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capitaleconomics1.sharepoint.com/sites/portal/Economics/Shared Documents/CE Interactive/Admin/Marketing/"/>
    </mc:Choice>
  </mc:AlternateContent>
  <xr:revisionPtr revIDLastSave="262" documentId="8_{E834B7CA-D7F4-436A-8429-3DD79A8C6DF3}" xr6:coauthVersionLast="47" xr6:coauthVersionMax="47" xr10:uidLastSave="{541DF990-5811-4403-A31A-D55EAD6AA7A5}"/>
  <bookViews>
    <workbookView xWindow="-28920" yWindow="-120" windowWidth="29040" windowHeight="15720" tabRatio="856" xr2:uid="{783DEF86-3FA7-40E4-A7D7-195BB5F5E784}"/>
  </bookViews>
  <sheets>
    <sheet name="Contents" sheetId="25" r:id="rId1"/>
    <sheet name="Disclaimer" sheetId="24" r:id="rId2"/>
    <sheet name="Real GDP (% yy)" sheetId="2" r:id="rId3"/>
    <sheet name="Inflation (%)" sheetId="5" r:id="rId4"/>
    <sheet name="Policy Rate (%)" sheetId="4" r:id="rId5"/>
    <sheet name="10-Year Bond Yield (%)" sheetId="26" r:id="rId6"/>
    <sheet name="FX vs USD (e.o.p.)" sheetId="9" r:id="rId7"/>
    <sheet name="FX vs USD (ann. avg.)" sheetId="20" r:id="rId8"/>
    <sheet name="Employment" sheetId="14" r:id="rId9"/>
    <sheet name="Unemployment rate" sheetId="19" r:id="rId10"/>
    <sheet name="Population" sheetId="15" r:id="rId11"/>
    <sheet name="Commodities" sheetId="2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6" l="1" a="1"/>
  <c r="B6" i="26" s="1"/>
  <c r="B6" i="15" l="1" a="1"/>
  <c r="B6" i="15" s="1"/>
  <c r="B6" i="19" a="1"/>
  <c r="B6" i="19" s="1"/>
  <c r="B6" i="14" a="1"/>
  <c r="B6" i="14" s="1"/>
  <c r="B6" i="20" a="1"/>
  <c r="B6" i="20" s="1"/>
  <c r="B6" i="9" a="1"/>
  <c r="B6" i="9" s="1"/>
  <c r="B6" i="4" a="1"/>
  <c r="B6" i="4" s="1"/>
  <c r="B6" i="5" a="1"/>
  <c r="B6" i="5" s="1"/>
  <c r="B6" i="2" a="1"/>
  <c r="B6" i="2" s="1"/>
  <c r="B6" i="22" a="1"/>
  <c r="B6"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0805D022-0F9F-4EEB-AF35-F7FEB3260EEF}">
      <text>
        <r>
          <rPr>
            <sz val="9"/>
            <color indexed="81"/>
            <rFont val="Tahoma"/>
            <family val="2"/>
          </rPr>
          <t xml:space="preserve">Click on this cell, then the formula bar, and then press enter to refresh the data in this array.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60FC8532-F296-4304-8A3F-54C20C3D4695}">
      <text>
        <r>
          <rPr>
            <sz val="9"/>
            <color indexed="81"/>
            <rFont val="Tahoma"/>
            <family val="2"/>
          </rPr>
          <t>Click on this cell, then the formula bar, and then press enter to refresh the data in this array.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3FD233D7-F5C0-4302-8608-EADB6E2C2517}">
      <text>
        <r>
          <rPr>
            <sz val="9"/>
            <color indexed="81"/>
            <rFont val="Tahoma"/>
            <family val="2"/>
          </rPr>
          <t>Click on this cell, then the formula bar, and then press enter to refresh the data in this array.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B37BCAD6-1ECC-4EC4-9AD4-F48EE7902E5D}">
      <text>
        <r>
          <rPr>
            <sz val="9"/>
            <color indexed="81"/>
            <rFont val="Tahoma"/>
            <family val="2"/>
          </rPr>
          <t>Click on this cell, then the formula bar, and then press enter to refresh the data in this array.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399014F8-0C38-4CCA-BDAF-3015F27C48EE}">
      <text>
        <r>
          <rPr>
            <sz val="9"/>
            <color indexed="81"/>
            <rFont val="Tahoma"/>
            <family val="2"/>
          </rPr>
          <t>Click on this cell, then the formula bar, and then press enter to refresh the data in this array.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3675B53B-5EF0-446D-BD8D-FA5E202997E7}">
      <text>
        <r>
          <rPr>
            <sz val="9"/>
            <color indexed="81"/>
            <rFont val="Tahoma"/>
            <family val="2"/>
          </rPr>
          <t>Click on this cell, then the formula bar, and then press enter to refresh the data in this array.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090F1CA3-A72F-4F51-A2A4-68C4DB3A0B2F}">
      <text>
        <r>
          <rPr>
            <sz val="9"/>
            <color indexed="81"/>
            <rFont val="Tahoma"/>
            <family val="2"/>
          </rPr>
          <t>Click on this cell, then the formula bar, and then press enter to refresh the data in this array.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AD60B8DD-D819-4311-BF33-37E101A3B8B6}">
      <text>
        <r>
          <rPr>
            <sz val="9"/>
            <color indexed="81"/>
            <rFont val="Tahoma"/>
            <family val="2"/>
          </rPr>
          <t>Click on this cell, then the formula bar, and then press enter to refresh the data in this array.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ED58881B-19C9-43E8-922B-982C7052A6DB}">
      <text>
        <r>
          <rPr>
            <sz val="9"/>
            <color indexed="81"/>
            <rFont val="Tahoma"/>
            <family val="2"/>
          </rPr>
          <t>Click on this cell, then the formula bar, and then press enter to refresh the data in this array.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Justin Chaloner</author>
  </authors>
  <commentList>
    <comment ref="B6" authorId="0" shapeId="0" xr:uid="{0F1C239B-C465-4573-AD9B-0790169717A0}">
      <text>
        <r>
          <rPr>
            <sz val="9"/>
            <color indexed="81"/>
            <rFont val="Tahoma"/>
            <family val="2"/>
          </rPr>
          <t>Click on this cell, then the formula bar, and then press enter to refresh the data in this array.</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<sst xmlns="http://schemas.openxmlformats.org/spreadsheetml/2006/main" count="1391" uniqueCount="181">
  <si>
    <t>World</t>
  </si>
  <si>
    <t>US</t>
  </si>
  <si>
    <t>Japan</t>
  </si>
  <si>
    <t>Euro-zone</t>
  </si>
  <si>
    <t>UK</t>
  </si>
  <si>
    <t>WLD</t>
  </si>
  <si>
    <t>JP</t>
  </si>
  <si>
    <t>EZ</t>
  </si>
  <si>
    <t>GB</t>
  </si>
  <si>
    <t>RGDPYY</t>
  </si>
  <si>
    <t>CPIYY</t>
  </si>
  <si>
    <t>PRATE</t>
  </si>
  <si>
    <t>DM</t>
  </si>
  <si>
    <t>EM</t>
  </si>
  <si>
    <t>EM Asia</t>
  </si>
  <si>
    <t>EM Europe</t>
  </si>
  <si>
    <t>Latin America</t>
  </si>
  <si>
    <t>MENA</t>
  </si>
  <si>
    <t>SSA</t>
  </si>
  <si>
    <t>Canada</t>
  </si>
  <si>
    <t>Australia</t>
  </si>
  <si>
    <t>New Zealand</t>
  </si>
  <si>
    <t>Switzerland</t>
  </si>
  <si>
    <t>Sweden</t>
  </si>
  <si>
    <t>Norway</t>
  </si>
  <si>
    <t>Germany</t>
  </si>
  <si>
    <t>France</t>
  </si>
  <si>
    <t>Italy</t>
  </si>
  <si>
    <t>Spain</t>
  </si>
  <si>
    <t>Netherlands</t>
  </si>
  <si>
    <t>Belgium</t>
  </si>
  <si>
    <t>Portugal</t>
  </si>
  <si>
    <t>Greece</t>
  </si>
  <si>
    <t>China</t>
  </si>
  <si>
    <t>India</t>
  </si>
  <si>
    <t>Pakistan</t>
  </si>
  <si>
    <t>Bangladesh</t>
  </si>
  <si>
    <t>Indonesia</t>
  </si>
  <si>
    <t>Thailand</t>
  </si>
  <si>
    <t>Malaysia</t>
  </si>
  <si>
    <t>Philippines</t>
  </si>
  <si>
    <t>Vietnam</t>
  </si>
  <si>
    <t>Singapore</t>
  </si>
  <si>
    <t>Taiwan</t>
  </si>
  <si>
    <t>Hong Kong</t>
  </si>
  <si>
    <t>Myanmar</t>
  </si>
  <si>
    <t>Russia</t>
  </si>
  <si>
    <t>Turkey</t>
  </si>
  <si>
    <t>Poland</t>
  </si>
  <si>
    <t>Ukraine</t>
  </si>
  <si>
    <t>Romania</t>
  </si>
  <si>
    <t>Hungary</t>
  </si>
  <si>
    <t>Israel</t>
  </si>
  <si>
    <t>Brazil</t>
  </si>
  <si>
    <t>Mexico</t>
  </si>
  <si>
    <t>Argentina</t>
  </si>
  <si>
    <t>Colombia</t>
  </si>
  <si>
    <t>Chile</t>
  </si>
  <si>
    <t>Peru</t>
  </si>
  <si>
    <t>Saudi Arabia</t>
  </si>
  <si>
    <t>UAE</t>
  </si>
  <si>
    <t>Qatar</t>
  </si>
  <si>
    <t>Egypt</t>
  </si>
  <si>
    <t>Algeria</t>
  </si>
  <si>
    <t>Morocco</t>
  </si>
  <si>
    <t>South Africa</t>
  </si>
  <si>
    <t>Nigeria</t>
  </si>
  <si>
    <t>Kenya</t>
  </si>
  <si>
    <t>Ghana</t>
  </si>
  <si>
    <t>Tanzania</t>
  </si>
  <si>
    <t>Angola</t>
  </si>
  <si>
    <t>Ethiopia</t>
  </si>
  <si>
    <t>Mozambique</t>
  </si>
  <si>
    <t>Uganda</t>
  </si>
  <si>
    <t>ADECO</t>
  </si>
  <si>
    <t>EMECO</t>
  </si>
  <si>
    <t>EMASIA</t>
  </si>
  <si>
    <t>AU</t>
  </si>
  <si>
    <t>BD</t>
  </si>
  <si>
    <t>CN</t>
  </si>
  <si>
    <t>HK</t>
  </si>
  <si>
    <t>IN</t>
  </si>
  <si>
    <t>ID</t>
  </si>
  <si>
    <t>Korea</t>
  </si>
  <si>
    <t>KR</t>
  </si>
  <si>
    <t>MY</t>
  </si>
  <si>
    <t>MM</t>
  </si>
  <si>
    <t>NZ</t>
  </si>
  <si>
    <t>PK</t>
  </si>
  <si>
    <t>PH</t>
  </si>
  <si>
    <t>SG</t>
  </si>
  <si>
    <t>TW</t>
  </si>
  <si>
    <t>TH</t>
  </si>
  <si>
    <t>VN</t>
  </si>
  <si>
    <t>BE</t>
  </si>
  <si>
    <t>Czech Republic</t>
  </si>
  <si>
    <t>CZ</t>
  </si>
  <si>
    <t>FR</t>
  </si>
  <si>
    <t>DE</t>
  </si>
  <si>
    <t>GR</t>
  </si>
  <si>
    <t>HU</t>
  </si>
  <si>
    <t>IT</t>
  </si>
  <si>
    <t>NL</t>
  </si>
  <si>
    <t>NO</t>
  </si>
  <si>
    <t>PL</t>
  </si>
  <si>
    <t>PT</t>
  </si>
  <si>
    <t>RO</t>
  </si>
  <si>
    <t>RU</t>
  </si>
  <si>
    <t>ES</t>
  </si>
  <si>
    <t>SE</t>
  </si>
  <si>
    <t>CH</t>
  </si>
  <si>
    <t>TR</t>
  </si>
  <si>
    <t>UA</t>
  </si>
  <si>
    <t>AR</t>
  </si>
  <si>
    <t>BR</t>
  </si>
  <si>
    <t>CA</t>
  </si>
  <si>
    <t>CL</t>
  </si>
  <si>
    <t>CO</t>
  </si>
  <si>
    <t>MX</t>
  </si>
  <si>
    <t>PE</t>
  </si>
  <si>
    <t>DZ</t>
  </si>
  <si>
    <t>AO</t>
  </si>
  <si>
    <t>EG</t>
  </si>
  <si>
    <t>ET</t>
  </si>
  <si>
    <t>GH</t>
  </si>
  <si>
    <t>IL</t>
  </si>
  <si>
    <t>KE</t>
  </si>
  <si>
    <t>MA</t>
  </si>
  <si>
    <t>MZ</t>
  </si>
  <si>
    <t>NG</t>
  </si>
  <si>
    <t>QA</t>
  </si>
  <si>
    <t>SA</t>
  </si>
  <si>
    <t>ZA</t>
  </si>
  <si>
    <t>TZ</t>
  </si>
  <si>
    <t>AE</t>
  </si>
  <si>
    <t>UG</t>
  </si>
  <si>
    <t>EMEUR</t>
  </si>
  <si>
    <t>LATAM</t>
  </si>
  <si>
    <t>Real GDP (% y/y)</t>
  </si>
  <si>
    <t>Policy Rate (%, end of year)</t>
  </si>
  <si>
    <t>Headline Inflation (%, y/y)</t>
  </si>
  <si>
    <t>FXUSDEP</t>
  </si>
  <si>
    <t>EMP</t>
  </si>
  <si>
    <t>Employment (thousands)</t>
  </si>
  <si>
    <t>Population (thousands)</t>
  </si>
  <si>
    <t>FXUSDAV</t>
  </si>
  <si>
    <t>UNEMP%</t>
  </si>
  <si>
    <t>Unemployment rate (%)</t>
  </si>
  <si>
    <t>FX vs USD (annual average)</t>
  </si>
  <si>
    <t>FX vs USD (end of year)</t>
  </si>
  <si>
    <t>Commodities prices</t>
  </si>
  <si>
    <t>Crude oil, Brent</t>
  </si>
  <si>
    <t>Copper</t>
  </si>
  <si>
    <t>Wheat</t>
  </si>
  <si>
    <t>Real price (constant 2020 US$, annual average)</t>
  </si>
  <si>
    <t>Nominal price (annual average)</t>
  </si>
  <si>
    <t>COMPPA</t>
  </si>
  <si>
    <t>RCOMPPA</t>
  </si>
  <si>
    <t>BRENT</t>
  </si>
  <si>
    <t>COPPER</t>
  </si>
  <si>
    <t>WHEAT</t>
  </si>
  <si>
    <t>POP</t>
  </si>
  <si>
    <t>Disclaimer: While every effort has been made to ensure that the data quoted and used for the research behind this document is reliable, there is no guarantee that it is correct, and Capital Economics Limited and its subsidiaries can accept no liability whatsoever in respect of any errors or omissions. This document is a piece of economic research, and is not intended to constitute an investment recommendation, nor to solicit dealing in securities or investments.</t>
  </si>
  <si>
    <t>Distribution: Subscribers are free to make copies of our publications for their own use, and for the use of members of the subscribing team at their business location. No other form of copying or distribution of our publications is permitted without our explicit permission. This includes but is not limited to internal distribution to non‐subscribing employees or teams.</t>
  </si>
  <si>
    <t>© Capital Economics Limited, 2022</t>
  </si>
  <si>
    <t>Table of Contents</t>
  </si>
  <si>
    <t>Disclaimer</t>
  </si>
  <si>
    <t>Forecasts</t>
  </si>
  <si>
    <t>Real GDP (% yy)</t>
  </si>
  <si>
    <t>Inflation (%)</t>
  </si>
  <si>
    <t>Policy Rate (%)</t>
  </si>
  <si>
    <t>FX vs USD (e.o.p.)</t>
  </si>
  <si>
    <t>FX vs USD (ann. avg.)</t>
  </si>
  <si>
    <t>Employment</t>
  </si>
  <si>
    <t>Unemployment rate</t>
  </si>
  <si>
    <t>Population</t>
  </si>
  <si>
    <t>Commodities</t>
  </si>
  <si>
    <t>10-Year Bond Yield (%)</t>
  </si>
  <si>
    <t>10-Year Government Bond Yield (%, end of year)</t>
  </si>
  <si>
    <t>GOVBND10Y</t>
  </si>
  <si>
    <t>NB: refresh the data to see the latest forecasts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</si>
</sst>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b/>
      <sz val="10"/>
      <color theme="1"/>
      <name val="Calibri"/>
      <family val="2"/>
      <scheme val="minor"/>
    </font>
    <font>
      <sz val="10"/>
      <color theme="1"/>
      <name val="Calibri"/>
      <family val="2"/>
      <scheme val="minor"/>
    </font>
    <font>
      <sz val="12"/>
      <color rgb="FF000000"/>
      <name val="Calibri"/>
      <family val="2"/>
    </font>
    <font>
      <b/>
      <sz val="10"/>
      <name val="Calibri"/>
      <family val="2"/>
      <scheme val="minor"/>
    </font>
    <font>
      <sz val="10"/>
      <color rgb="FF000000"/>
      <name val="Calibri"/>
      <family val="2"/>
    </font>
    <font>
      <b/>
      <sz val="11"/>
      <color theme="1"/>
      <name val="Calibri"/>
      <family val="2"/>
      <scheme val="minor"/>
    </font>
    <font>
      <b/>
      <sz val="10"/>
      <color rgb="FFFF0000"/>
      <name val="Calibri"/>
      <family val="2"/>
      <scheme val="minor"/>
    </font>
    <font>
      <b/>
      <sz val="10"/>
      <color theme="0"/>
      <name val="Calibri"/>
      <family val="2"/>
      <scheme val="minor"/>
    </font>
    <font>
      <sz val="10"/>
      <name val="Calibri"/>
      <family val="2"/>
      <scheme val="minor"/>
    </font>
    <font>
      <b/>
      <u/>
      <sz val="11"/>
      <color theme="1"/>
      <name val="Calibri"/>
      <family val="2"/>
      <scheme val="minor"/>
    </font>
    <font>
      <u/>
      <sz val="11"/>
      <color theme="10"/>
      <name val="Calibri"/>
      <family val="2"/>
      <scheme val="minor"/>
    </font>
    <font>
      <sz val="11"/>
      <color rgb="FF000000"/>
      <name val="Calibri"/>
      <family val="2"/>
      <scheme val="minor"/>
    </font>
    <font>
      <b/>
      <u/>
      <sz val="12"/>
      <color theme="1"/>
      <name val="Calibri"/>
      <family val="2"/>
      <scheme val="minor"/>
    </font>
    <font>
      <b/>
      <i/>
      <sz val="11"/>
      <color theme="1"/>
      <name val="Calibri"/>
      <family val="2"/>
      <scheme val="minor"/>
    </font>
    <font>
      <sz val="9"/>
      <color indexed="81"/>
      <name val="Tahoma"/>
      <family val="2"/>
    </font>
    <font>
      <b/>
      <sz val="10"/>
      <color indexed="10"/>
      <name val="Calibri"/>
      <family val="2"/>
      <scheme val="minor"/>
    </font>
  </fonts>
  <fills count="6">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theme="0"/>
        <bgColor indexed="64"/>
      </patternFill>
    </fill>
    <fill>
      <patternFill patternType="solid">
        <fgColor rgb="FF00206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11" fillId="0" borderId="0" applyNumberFormat="0" applyFill="0" applyBorder="0" applyAlignment="0" applyProtection="0"/>
  </cellStyleXfs>
  <cellXfs count="115">
    <xf numFmtId="0" fontId="0" fillId="0" borderId="0" xfId="0"/>
    <xf numFmtId="0" fontId="1" fillId="0" borderId="0" xfId="0" applyFont="1" applyFill="1" applyBorder="1" applyAlignment="1">
      <alignment horizontal="center" vertical="center" wrapText="1"/>
    </xf>
    <xf numFmtId="0" fontId="1" fillId="0" borderId="0" xfId="0" applyFont="1"/>
    <xf numFmtId="0" fontId="2" fillId="0" borderId="0" xfId="0" applyFont="1"/>
    <xf numFmtId="0" fontId="2" fillId="0" borderId="0" xfId="0" applyFont="1" applyFill="1"/>
    <xf numFmtId="0" fontId="4" fillId="0" borderId="1" xfId="0" applyFont="1" applyFill="1" applyBorder="1" applyAlignment="1">
      <alignment horizont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center"/>
    </xf>
    <xf numFmtId="164" fontId="2" fillId="2" borderId="4" xfId="0" applyNumberFormat="1" applyFont="1" applyFill="1" applyBorder="1" applyAlignment="1">
      <alignment horizontal="center"/>
    </xf>
    <xf numFmtId="164" fontId="2" fillId="0" borderId="0" xfId="0" applyNumberFormat="1" applyFont="1" applyBorder="1" applyAlignment="1">
      <alignment horizontal="center"/>
    </xf>
    <xf numFmtId="164" fontId="2" fillId="0" borderId="5" xfId="0" applyNumberFormat="1" applyFont="1" applyBorder="1" applyAlignment="1">
      <alignment horizontal="center"/>
    </xf>
    <xf numFmtId="164" fontId="2" fillId="0" borderId="4" xfId="0" applyNumberFormat="1" applyFont="1" applyBorder="1" applyAlignment="1">
      <alignment horizontal="center"/>
    </xf>
    <xf numFmtId="164" fontId="5" fillId="0" borderId="0" xfId="1" applyNumberFormat="1" applyFont="1" applyBorder="1" applyAlignment="1">
      <alignment horizontal="center"/>
    </xf>
    <xf numFmtId="164" fontId="2" fillId="0" borderId="6" xfId="0" applyNumberFormat="1" applyFont="1" applyBorder="1" applyAlignment="1">
      <alignment horizontal="center"/>
    </xf>
    <xf numFmtId="164" fontId="2" fillId="0" borderId="7" xfId="0" applyNumberFormat="1" applyFont="1" applyBorder="1" applyAlignment="1">
      <alignment horizontal="center"/>
    </xf>
    <xf numFmtId="164" fontId="2" fillId="0" borderId="8" xfId="0" applyNumberFormat="1" applyFont="1" applyBorder="1" applyAlignment="1">
      <alignment horizontal="center"/>
    </xf>
    <xf numFmtId="2" fontId="2" fillId="0" borderId="4" xfId="0" applyNumberFormat="1" applyFont="1" applyBorder="1" applyAlignment="1">
      <alignment horizontal="center"/>
    </xf>
    <xf numFmtId="2" fontId="2" fillId="0" borderId="0" xfId="0" applyNumberFormat="1" applyFont="1" applyBorder="1" applyAlignment="1">
      <alignment horizontal="center"/>
    </xf>
    <xf numFmtId="2" fontId="2" fillId="0" borderId="5" xfId="0" applyNumberFormat="1" applyFont="1" applyBorder="1" applyAlignment="1">
      <alignment horizontal="center"/>
    </xf>
    <xf numFmtId="2" fontId="2" fillId="0" borderId="6" xfId="0" applyNumberFormat="1" applyFont="1" applyBorder="1" applyAlignment="1">
      <alignment horizontal="center"/>
    </xf>
    <xf numFmtId="2" fontId="2" fillId="0" borderId="7" xfId="0" applyNumberFormat="1" applyFont="1" applyBorder="1" applyAlignment="1">
      <alignment horizontal="center"/>
    </xf>
    <xf numFmtId="2" fontId="2" fillId="0" borderId="8" xfId="0" applyNumberFormat="1" applyFont="1" applyBorder="1" applyAlignment="1">
      <alignment horizont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9" xfId="0" applyFont="1" applyFill="1" applyBorder="1" applyAlignment="1">
      <alignment horizontal="center"/>
    </xf>
    <xf numFmtId="164" fontId="2" fillId="2" borderId="1" xfId="0" applyNumberFormat="1" applyFont="1" applyFill="1" applyBorder="1" applyAlignment="1">
      <alignment horizontal="center"/>
    </xf>
    <xf numFmtId="2" fontId="2" fillId="0" borderId="2" xfId="0" applyNumberFormat="1" applyFont="1" applyBorder="1" applyAlignment="1">
      <alignment horizontal="center"/>
    </xf>
    <xf numFmtId="2" fontId="2" fillId="0" borderId="3" xfId="0" applyNumberFormat="1" applyFont="1" applyBorder="1" applyAlignment="1">
      <alignment horizontal="center"/>
    </xf>
    <xf numFmtId="2" fontId="2" fillId="0" borderId="1" xfId="0" applyNumberFormat="1" applyFont="1" applyBorder="1" applyAlignment="1">
      <alignment horizontal="center"/>
    </xf>
    <xf numFmtId="0" fontId="1" fillId="0" borderId="11" xfId="0" applyFont="1" applyFill="1" applyBorder="1" applyAlignment="1">
      <alignment horizontal="center" vertical="center" wrapText="1"/>
    </xf>
    <xf numFmtId="3" fontId="2" fillId="0" borderId="0" xfId="0" applyNumberFormat="1" applyFont="1" applyBorder="1" applyAlignment="1">
      <alignment horizontal="center"/>
    </xf>
    <xf numFmtId="3" fontId="2" fillId="0" borderId="5" xfId="0" applyNumberFormat="1" applyFont="1" applyBorder="1" applyAlignment="1">
      <alignment horizontal="center"/>
    </xf>
    <xf numFmtId="3" fontId="2" fillId="0" borderId="4" xfId="0" applyNumberFormat="1" applyFont="1" applyBorder="1" applyAlignment="1">
      <alignment horizontal="center"/>
    </xf>
    <xf numFmtId="3" fontId="2" fillId="0" borderId="6" xfId="0" applyNumberFormat="1" applyFont="1" applyBorder="1" applyAlignment="1">
      <alignment horizontal="center"/>
    </xf>
    <xf numFmtId="3" fontId="2" fillId="0" borderId="7" xfId="0" applyNumberFormat="1" applyFont="1" applyBorder="1" applyAlignment="1">
      <alignment horizontal="center"/>
    </xf>
    <xf numFmtId="3" fontId="2" fillId="0" borderId="8" xfId="0" applyNumberFormat="1" applyFont="1" applyBorder="1" applyAlignment="1">
      <alignment horizontal="center"/>
    </xf>
    <xf numFmtId="0" fontId="1" fillId="0" borderId="1" xfId="0" applyFont="1" applyBorder="1"/>
    <xf numFmtId="164" fontId="2" fillId="0" borderId="1" xfId="0" applyNumberFormat="1" applyFont="1" applyBorder="1" applyAlignment="1">
      <alignment horizontal="center"/>
    </xf>
    <xf numFmtId="164" fontId="2" fillId="0" borderId="2" xfId="0" applyNumberFormat="1" applyFont="1" applyBorder="1" applyAlignment="1">
      <alignment horizontal="center"/>
    </xf>
    <xf numFmtId="164" fontId="2" fillId="0" borderId="3" xfId="0" applyNumberFormat="1" applyFont="1" applyBorder="1" applyAlignment="1">
      <alignment horizontal="center"/>
    </xf>
    <xf numFmtId="0" fontId="1" fillId="0" borderId="4" xfId="0" applyFont="1" applyBorder="1"/>
    <xf numFmtId="0" fontId="1" fillId="0" borderId="6" xfId="0" applyFont="1" applyBorder="1"/>
    <xf numFmtId="164" fontId="5" fillId="0" borderId="2" xfId="1" applyNumberFormat="1" applyFont="1" applyBorder="1" applyAlignment="1">
      <alignment horizontal="center"/>
    </xf>
    <xf numFmtId="164" fontId="5" fillId="0" borderId="7" xfId="1" applyNumberFormat="1" applyFont="1" applyBorder="1" applyAlignment="1">
      <alignment horizontal="center"/>
    </xf>
    <xf numFmtId="0" fontId="1" fillId="0" borderId="7" xfId="0" applyFont="1" applyBorder="1"/>
    <xf numFmtId="0" fontId="2" fillId="0" borderId="7" xfId="0" applyFont="1" applyBorder="1"/>
    <xf numFmtId="0" fontId="1" fillId="0" borderId="0" xfId="0" applyFont="1" applyBorder="1"/>
    <xf numFmtId="0" fontId="1" fillId="0" borderId="2" xfId="0" applyFont="1" applyBorder="1"/>
    <xf numFmtId="0" fontId="1" fillId="0" borderId="10" xfId="0" applyFont="1" applyFill="1" applyBorder="1" applyAlignment="1">
      <alignment horizontal="center" vertical="center" wrapText="1"/>
    </xf>
    <xf numFmtId="3" fontId="2" fillId="0" borderId="2" xfId="0" applyNumberFormat="1" applyFont="1" applyBorder="1" applyAlignment="1">
      <alignment horizontal="center"/>
    </xf>
    <xf numFmtId="3" fontId="2" fillId="2" borderId="1" xfId="0" applyNumberFormat="1" applyFont="1" applyFill="1" applyBorder="1" applyAlignment="1">
      <alignment horizontal="center"/>
    </xf>
    <xf numFmtId="3" fontId="2" fillId="0" borderId="3" xfId="0" applyNumberFormat="1" applyFont="1" applyBorder="1" applyAlignment="1">
      <alignment horizontal="center"/>
    </xf>
    <xf numFmtId="3" fontId="2" fillId="0" borderId="1" xfId="0" applyNumberFormat="1" applyFont="1" applyBorder="1" applyAlignment="1">
      <alignment horizontal="center"/>
    </xf>
    <xf numFmtId="2" fontId="2" fillId="2" borderId="1" xfId="0" applyNumberFormat="1" applyFont="1" applyFill="1" applyBorder="1" applyAlignment="1">
      <alignment horizontal="center"/>
    </xf>
    <xf numFmtId="165" fontId="2" fillId="0" borderId="0" xfId="0" applyNumberFormat="1" applyFont="1" applyBorder="1" applyAlignment="1">
      <alignment horizontal="center"/>
    </xf>
    <xf numFmtId="165" fontId="2" fillId="0" borderId="7" xfId="0" applyNumberFormat="1" applyFont="1" applyBorder="1" applyAlignment="1">
      <alignment horizontal="center"/>
    </xf>
    <xf numFmtId="165" fontId="2" fillId="0" borderId="2" xfId="0" applyNumberFormat="1" applyFont="1" applyBorder="1" applyAlignment="1">
      <alignment horizontal="center"/>
    </xf>
    <xf numFmtId="4" fontId="2" fillId="0" borderId="0" xfId="0" applyNumberFormat="1" applyFont="1" applyBorder="1" applyAlignment="1">
      <alignment horizontal="center"/>
    </xf>
    <xf numFmtId="4" fontId="2" fillId="0" borderId="7" xfId="0" applyNumberFormat="1" applyFont="1" applyBorder="1" applyAlignment="1">
      <alignment horizontal="center"/>
    </xf>
    <xf numFmtId="4" fontId="2" fillId="0" borderId="2" xfId="0" applyNumberFormat="1" applyFont="1" applyBorder="1" applyAlignment="1">
      <alignment horizontal="center"/>
    </xf>
    <xf numFmtId="2" fontId="2" fillId="0" borderId="4" xfId="0" applyNumberFormat="1" applyFont="1" applyFill="1" applyBorder="1" applyAlignment="1">
      <alignment horizontal="center"/>
    </xf>
    <xf numFmtId="2" fontId="2" fillId="0" borderId="0" xfId="0" applyNumberFormat="1" applyFont="1" applyFill="1" applyBorder="1" applyAlignment="1">
      <alignment horizontal="center"/>
    </xf>
    <xf numFmtId="2" fontId="2" fillId="0" borderId="5" xfId="0" applyNumberFormat="1" applyFont="1" applyFill="1" applyBorder="1" applyAlignment="1">
      <alignment horizontal="center"/>
    </xf>
    <xf numFmtId="2" fontId="2" fillId="0" borderId="6" xfId="0" applyNumberFormat="1" applyFont="1" applyFill="1" applyBorder="1" applyAlignment="1">
      <alignment horizontal="center"/>
    </xf>
    <xf numFmtId="2" fontId="2" fillId="0" borderId="7" xfId="0" applyNumberFormat="1" applyFont="1" applyFill="1" applyBorder="1" applyAlignment="1">
      <alignment horizontal="center"/>
    </xf>
    <xf numFmtId="2" fontId="2" fillId="0" borderId="8" xfId="0" applyNumberFormat="1" applyFont="1" applyFill="1" applyBorder="1" applyAlignment="1">
      <alignment horizontal="center"/>
    </xf>
    <xf numFmtId="2" fontId="2" fillId="0" borderId="1" xfId="0" applyNumberFormat="1" applyFont="1" applyFill="1" applyBorder="1" applyAlignment="1">
      <alignment horizontal="center"/>
    </xf>
    <xf numFmtId="2" fontId="2" fillId="0" borderId="2" xfId="0" applyNumberFormat="1" applyFont="1" applyFill="1" applyBorder="1" applyAlignment="1">
      <alignment horizontal="center"/>
    </xf>
    <xf numFmtId="2" fontId="2" fillId="0" borderId="3" xfId="0" applyNumberFormat="1" applyFont="1" applyFill="1" applyBorder="1" applyAlignment="1">
      <alignment horizontal="center"/>
    </xf>
    <xf numFmtId="2" fontId="2" fillId="3" borderId="2" xfId="0" applyNumberFormat="1" applyFont="1" applyFill="1" applyBorder="1" applyAlignment="1">
      <alignment horizontal="center"/>
    </xf>
    <xf numFmtId="3" fontId="2" fillId="3" borderId="1" xfId="0" applyNumberFormat="1" applyFont="1" applyFill="1" applyBorder="1" applyAlignment="1">
      <alignment horizontal="center"/>
    </xf>
    <xf numFmtId="165" fontId="2" fillId="3" borderId="1" xfId="0" applyNumberFormat="1" applyFont="1" applyFill="1" applyBorder="1" applyAlignment="1">
      <alignment horizontal="center"/>
    </xf>
    <xf numFmtId="165" fontId="2" fillId="0" borderId="6" xfId="0" applyNumberFormat="1" applyFont="1" applyBorder="1" applyAlignment="1">
      <alignment horizontal="center"/>
    </xf>
    <xf numFmtId="165" fontId="2" fillId="0" borderId="1" xfId="0" applyNumberFormat="1" applyFont="1" applyBorder="1" applyAlignment="1">
      <alignment horizontal="center"/>
    </xf>
    <xf numFmtId="165" fontId="2" fillId="0" borderId="4" xfId="0" applyNumberFormat="1" applyFont="1" applyBorder="1" applyAlignment="1">
      <alignment horizontal="center"/>
    </xf>
    <xf numFmtId="165" fontId="2" fillId="0" borderId="3" xfId="0" applyNumberFormat="1" applyFont="1" applyBorder="1" applyAlignment="1">
      <alignment horizontal="center"/>
    </xf>
    <xf numFmtId="165" fontId="2" fillId="0" borderId="8" xfId="0" applyNumberFormat="1" applyFont="1" applyBorder="1" applyAlignment="1">
      <alignment horizontal="center"/>
    </xf>
    <xf numFmtId="165" fontId="2" fillId="0" borderId="5" xfId="0" applyNumberFormat="1" applyFont="1" applyBorder="1" applyAlignment="1">
      <alignment horizontal="center"/>
    </xf>
    <xf numFmtId="0" fontId="7" fillId="0" borderId="0" xfId="0" applyFont="1"/>
    <xf numFmtId="0" fontId="8" fillId="5" borderId="0" xfId="0" applyFont="1" applyFill="1"/>
    <xf numFmtId="0" fontId="8" fillId="5" borderId="0" xfId="0" applyFont="1" applyFill="1" applyAlignment="1">
      <alignment wrapText="1"/>
    </xf>
    <xf numFmtId="0" fontId="4" fillId="0" borderId="14" xfId="0" applyFont="1" applyFill="1" applyBorder="1" applyAlignment="1">
      <alignment horizontal="center" wrapText="1"/>
    </xf>
    <xf numFmtId="0" fontId="4" fillId="0" borderId="13" xfId="0" applyFont="1" applyFill="1" applyBorder="1" applyAlignment="1">
      <alignment horizontal="center" wrapText="1"/>
    </xf>
    <xf numFmtId="0" fontId="4" fillId="0" borderId="12" xfId="0" applyFont="1" applyFill="1" applyBorder="1" applyAlignment="1">
      <alignment horizontal="center" wrapText="1"/>
    </xf>
    <xf numFmtId="0" fontId="8" fillId="0" borderId="0" xfId="0" applyFont="1" applyFill="1" applyAlignment="1">
      <alignment wrapText="1"/>
    </xf>
    <xf numFmtId="0" fontId="4" fillId="0" borderId="0" xfId="0" applyFont="1"/>
    <xf numFmtId="0" fontId="9" fillId="0" borderId="0" xfId="0" applyFont="1"/>
    <xf numFmtId="0" fontId="8" fillId="0" borderId="0" xfId="0" applyFont="1" applyFill="1"/>
    <xf numFmtId="0" fontId="0" fillId="4" borderId="0" xfId="0" applyFill="1"/>
    <xf numFmtId="0" fontId="10" fillId="4" borderId="0" xfId="0" applyFont="1" applyFill="1"/>
    <xf numFmtId="0" fontId="6" fillId="4" borderId="0" xfId="0" applyFont="1" applyFill="1" applyAlignment="1">
      <alignment vertical="center"/>
    </xf>
    <xf numFmtId="0" fontId="0" fillId="4" borderId="9" xfId="0" applyFill="1" applyBorder="1" applyAlignment="1">
      <alignment vertical="center" wrapText="1"/>
    </xf>
    <xf numFmtId="0" fontId="10" fillId="4" borderId="0" xfId="0" applyFont="1" applyFill="1" applyAlignment="1">
      <alignment vertical="center"/>
    </xf>
    <xf numFmtId="0" fontId="0" fillId="4" borderId="11" xfId="0" applyFill="1" applyBorder="1" applyAlignment="1">
      <alignment vertical="center" wrapText="1"/>
    </xf>
    <xf numFmtId="0" fontId="11" fillId="4" borderId="0" xfId="2" applyFill="1" applyBorder="1" applyAlignment="1">
      <alignment vertical="center"/>
    </xf>
    <xf numFmtId="0" fontId="12" fillId="4" borderId="10" xfId="0" applyFont="1" applyFill="1" applyBorder="1" applyAlignment="1">
      <alignment vertical="center" readingOrder="1"/>
    </xf>
    <xf numFmtId="0" fontId="11" fillId="4" borderId="0" xfId="2" applyFill="1" applyBorder="1" applyAlignment="1"/>
    <xf numFmtId="0" fontId="11" fillId="4" borderId="0" xfId="2" applyFill="1" applyBorder="1" applyAlignment="1">
      <alignment horizontal="left"/>
    </xf>
    <xf numFmtId="0" fontId="13" fillId="4" borderId="0" xfId="0" applyFont="1" applyFill="1"/>
    <xf numFmtId="0" fontId="6" fillId="4" borderId="0" xfId="0" applyFont="1" applyFill="1"/>
    <xf numFmtId="0" fontId="11" fillId="4" borderId="0" xfId="2" applyFill="1"/>
    <xf numFmtId="0" fontId="14" fillId="4" borderId="0" xfId="0" applyFont="1" applyFill="1"/>
    <xf numFmtId="2" fontId="2" fillId="0" borderId="11" xfId="0" applyNumberFormat="1" applyFont="1" applyBorder="1" applyAlignment="1">
      <alignment horizontal="center"/>
    </xf>
    <xf numFmtId="2" fontId="2" fillId="0" borderId="10" xfId="0" applyNumberFormat="1" applyFont="1" applyBorder="1" applyAlignment="1">
      <alignment horizontal="center"/>
    </xf>
    <xf numFmtId="2" fontId="2" fillId="0" borderId="9" xfId="0" applyNumberFormat="1" applyFont="1" applyBorder="1" applyAlignment="1">
      <alignment horizontal="center"/>
    </xf>
    <xf numFmtId="0" fontId="1" fillId="0" borderId="14" xfId="0" applyFont="1" applyBorder="1" applyAlignment="1">
      <alignment horizontal="center" wrapText="1"/>
    </xf>
    <xf numFmtId="0" fontId="1" fillId="0" borderId="13" xfId="0" applyFont="1" applyBorder="1" applyAlignment="1">
      <alignment horizontal="center" wrapText="1"/>
    </xf>
    <xf numFmtId="0" fontId="1" fillId="0" borderId="12" xfId="0" applyFont="1" applyBorder="1" applyAlignment="1">
      <alignment horizontal="center" wrapText="1"/>
    </xf>
    <xf numFmtId="0" fontId="16" fillId="0" borderId="0" xfId="0" applyFont="1"/>
  </cellXfs>
  <cellStyles count="3">
    <cellStyle name="Hyperlink" xfId="2" builtinId="8"/>
    <cellStyle name="Normal" xfId="0" builtinId="0"/>
    <cellStyle name="Normal 2" xfId="1" xr:uid="{413E91B9-8ADA-4BF0-9B49-BCE9BBA659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87630</xdr:colOff>
      <xdr:row>1</xdr:row>
      <xdr:rowOff>51201</xdr:rowOff>
    </xdr:from>
    <xdr:to>
      <xdr:col>7</xdr:col>
      <xdr:colOff>255270</xdr:colOff>
      <xdr:row>5</xdr:row>
      <xdr:rowOff>0</xdr:rowOff>
    </xdr:to>
    <xdr:pic>
      <xdr:nvPicPr>
        <xdr:cNvPr id="2" name="Picture 1" descr="Capital Economics: MENA economic focus">
          <a:extLst>
            <a:ext uri="{FF2B5EF4-FFF2-40B4-BE49-F238E27FC236}">
              <a16:creationId xmlns:a16="http://schemas.microsoft.com/office/drawing/2014/main" id="{32BD133C-D0D0-4C83-8E02-97F456E1524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3685" b="13816"/>
        <a:stretch/>
      </xdr:blipFill>
      <xdr:spPr bwMode="auto">
        <a:xfrm>
          <a:off x="697230" y="241701"/>
          <a:ext cx="3825240" cy="710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590550</xdr:colOff>
      <xdr:row>5</xdr:row>
      <xdr:rowOff>95251</xdr:rowOff>
    </xdr:from>
    <xdr:to>
      <xdr:col>12</xdr:col>
      <xdr:colOff>38100</xdr:colOff>
      <xdr:row>22</xdr:row>
      <xdr:rowOff>133350</xdr:rowOff>
    </xdr:to>
    <xdr:sp macro="" textlink="">
      <xdr:nvSpPr>
        <xdr:cNvPr id="3" name="TextBox 2">
          <a:extLst>
            <a:ext uri="{FF2B5EF4-FFF2-40B4-BE49-F238E27FC236}">
              <a16:creationId xmlns:a16="http://schemas.microsoft.com/office/drawing/2014/main" id="{F52A0277-0A16-484D-B461-6C836FF77FA6}"/>
            </a:ext>
          </a:extLst>
        </xdr:cNvPr>
        <xdr:cNvSpPr txBox="1"/>
      </xdr:nvSpPr>
      <xdr:spPr>
        <a:xfrm>
          <a:off x="590550" y="1047751"/>
          <a:ext cx="6762750" cy="3276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t>Introduction</a:t>
          </a:r>
          <a:endParaRPr lang="en-GB" sz="1200" b="0"/>
        </a:p>
        <a:p>
          <a:endParaRPr lang="en-GB" sz="1200" b="0"/>
        </a:p>
        <a:p>
          <a:pPr rtl="0" fontAlgn="auto" latinLnBrk="0" hangingPunct="0"/>
          <a:r>
            <a:rPr lang="en-GB" sz="1200" b="0"/>
            <a:t>This spreadsheet has been set up so you can download</a:t>
          </a:r>
          <a:r>
            <a:rPr lang="en-GB" sz="1200" b="0" baseline="0"/>
            <a:t> our long-term forecasts into Excel using the Datafinder add-in.</a:t>
          </a:r>
        </a:p>
        <a:p>
          <a:pPr rtl="0" fontAlgn="auto" latinLnBrk="0" hangingPunct="0"/>
          <a:endParaRPr lang="en-GB" sz="1200" b="0" baseline="0">
            <a:effectLst/>
          </a:endParaRPr>
        </a:p>
        <a:p>
          <a:pPr rtl="0" fontAlgn="auto" latinLnBrk="0" hangingPunct="0"/>
          <a:r>
            <a:rPr lang="en-GB" sz="1200" b="0" baseline="0">
              <a:effectLst/>
            </a:rPr>
            <a:t>You will need to be logged in to the add-in to refresh the forecasts. Click on "Data Finder" in the "Data" ribbon to check if you are logged in.</a:t>
          </a:r>
        </a:p>
        <a:p>
          <a:pPr rtl="0" fontAlgn="auto" latinLnBrk="0" hangingPunct="0"/>
          <a:endParaRPr lang="en-GB" sz="1200" b="0" baseline="0">
            <a:effectLst/>
          </a:endParaRPr>
        </a:p>
        <a:p>
          <a:pPr rtl="0" fontAlgn="auto" latinLnBrk="0" hangingPunct="0"/>
          <a:r>
            <a:rPr lang="en-GB" sz="1200" b="0" baseline="0">
              <a:effectLst/>
            </a:rPr>
            <a:t>Then, to update the data, you can either:</a:t>
          </a:r>
        </a:p>
        <a:p>
          <a:pPr rtl="0" fontAlgn="auto" latinLnBrk="0" hangingPunct="0"/>
          <a:r>
            <a:rPr lang="en-GB" sz="1200" b="0" baseline="0">
              <a:effectLst/>
            </a:rPr>
            <a:t>1) Click cell B6 in one of the indicator tabs, click the formula bar and press enter. This will refresh the forecasts in the array in that tab;</a:t>
          </a:r>
        </a:p>
        <a:p>
          <a:pPr rtl="0" fontAlgn="auto" latinLnBrk="0" hangingPunct="0"/>
          <a:r>
            <a:rPr lang="en-GB" sz="1200" b="0" baseline="0">
              <a:effectLst/>
            </a:rPr>
            <a:t>2) Press ctrl + alt + f9. This will recalculate the workbook and refresh all of the arrays that are using the Excel add-in. </a:t>
          </a:r>
        </a:p>
        <a:p>
          <a:pPr rtl="0" fontAlgn="auto" latinLnBrk="0" hangingPunct="0"/>
          <a:endParaRPr lang="en-GB" sz="1200" b="0" baseline="0">
            <a:effectLst/>
          </a:endParaRPr>
        </a:p>
        <a:p>
          <a:pPr rtl="0" fontAlgn="auto" latinLnBrk="0" hangingPunct="0"/>
          <a:r>
            <a:rPr lang="en-GB" sz="1200" b="0" baseline="0">
              <a:effectLst/>
            </a:rPr>
            <a:t>If you would like us to create a bespoke spreadsheet or have any questions about the Excel add-in, contact us at data@capitaleconomics.com</a:t>
          </a:r>
          <a:endParaRPr lang="en-GB" sz="12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561976</xdr:colOff>
      <xdr:row>1</xdr:row>
      <xdr:rowOff>247650</xdr:rowOff>
    </xdr:from>
    <xdr:to>
      <xdr:col>7</xdr:col>
      <xdr:colOff>342901</xdr:colOff>
      <xdr:row>2</xdr:row>
      <xdr:rowOff>57150</xdr:rowOff>
    </xdr:to>
    <xdr:pic>
      <xdr:nvPicPr>
        <xdr:cNvPr id="2" name="Picture 1" descr="Capital Economics: MENA economic focus">
          <a:extLst>
            <a:ext uri="{FF2B5EF4-FFF2-40B4-BE49-F238E27FC236}">
              <a16:creationId xmlns:a16="http://schemas.microsoft.com/office/drawing/2014/main" id="{F8486D85-D159-46DC-874A-3F5FE0D6C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5451" y="438150"/>
          <a:ext cx="40386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453F975-E2FA-4529-9D3D-EFBDD0164738}">
  <we:reference id="wa104379640" version="3.4.7.2" store="en-US" storeType="OMEX"/>
  <we:alternateReferences>
    <we:reference id="wa104379640" version="3.4.7.2" store="" storeType="OMEX"/>
  </we:alternateReferences>
  <we:properties>
    <we:property name="UdfFunctionsCorrected" value="&quot;true&quot;"/>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KNOEMA.GET</we:customFunctionIds>
        <we:customFunctionIds>KNOEMA.GETDATES</we:customFunctionIds>
        <we:customFunctionIds>KNOEMA.GETA</we:customFunctionIds>
        <we:customFunctionIds>KNOEMA.VERSION</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F305-6336-4F73-A075-41233AEB0E77}">
  <sheetPr>
    <tabColor rgb="FFFF0000"/>
  </sheetPr>
  <dimension ref="B24:B36"/>
  <sheetViews>
    <sheetView tabSelected="1" workbookViewId="0">
      <selection activeCell="A2" sqref="A2"/>
    </sheetView>
  </sheetViews>
  <sheetFormatPr defaultColWidth="9.140625" defaultRowHeight="15" x14ac:dyDescent="0.25"/>
  <cols>
    <col min="1" max="16384" width="9.140625" style="94"/>
  </cols>
  <sheetData>
    <row r="24" spans="2:2" x14ac:dyDescent="0.25">
      <c r="B24" s="105" t="s">
        <v>165</v>
      </c>
    </row>
    <row r="25" spans="2:2" x14ac:dyDescent="0.25">
      <c r="B25" s="106" t="s">
        <v>166</v>
      </c>
    </row>
    <row r="26" spans="2:2" x14ac:dyDescent="0.25">
      <c r="B26" s="107" t="s">
        <v>167</v>
      </c>
    </row>
    <row r="27" spans="2:2" x14ac:dyDescent="0.25">
      <c r="B27" s="106" t="s">
        <v>168</v>
      </c>
    </row>
    <row r="28" spans="2:2" x14ac:dyDescent="0.25">
      <c r="B28" s="106" t="s">
        <v>169</v>
      </c>
    </row>
    <row r="29" spans="2:2" x14ac:dyDescent="0.25">
      <c r="B29" s="106" t="s">
        <v>170</v>
      </c>
    </row>
    <row r="30" spans="2:2" x14ac:dyDescent="0.25">
      <c r="B30" s="106" t="s">
        <v>177</v>
      </c>
    </row>
    <row r="31" spans="2:2" x14ac:dyDescent="0.25">
      <c r="B31" s="106" t="s">
        <v>171</v>
      </c>
    </row>
    <row r="32" spans="2:2" x14ac:dyDescent="0.25">
      <c r="B32" s="106" t="s">
        <v>172</v>
      </c>
    </row>
    <row r="33" spans="2:2" x14ac:dyDescent="0.25">
      <c r="B33" s="106" t="s">
        <v>173</v>
      </c>
    </row>
    <row r="34" spans="2:2" x14ac:dyDescent="0.25">
      <c r="B34" s="106" t="s">
        <v>174</v>
      </c>
    </row>
    <row r="35" spans="2:2" x14ac:dyDescent="0.25">
      <c r="B35" s="106" t="s">
        <v>175</v>
      </c>
    </row>
    <row r="36" spans="2:2" x14ac:dyDescent="0.25">
      <c r="B36" s="106" t="s">
        <v>176</v>
      </c>
    </row>
  </sheetData>
  <hyperlinks>
    <hyperlink ref="B25" location="Disclaimer!A1" display="Disclaimer" xr:uid="{26ABD90B-0725-4263-988C-B99EBFFE4672}"/>
    <hyperlink ref="B27" location="'Real GDP (% yy)'!A1" display="Real GDP (% yy)" xr:uid="{87B931AB-7BD7-4C8C-B795-EF1769AB1B8E}"/>
    <hyperlink ref="B28" location="'Inflation (%)'!A1" display="Inflation (%)" xr:uid="{88E9CCCE-A99A-4F60-B16D-7C465B00475D}"/>
    <hyperlink ref="B29" location="'Policy Rate (%)'!A1" display="Policy Rate (%)" xr:uid="{2AC339EE-34B8-4D0D-9EE0-783A0C45940F}"/>
    <hyperlink ref="B30" location="'10-Year Bond Yield (%)'!A1" display="10-Year Bond Yield (%)" xr:uid="{1D085378-DF6B-4263-99C9-7D683A84DC6D}"/>
    <hyperlink ref="B31" location="'FX vs USD (e.o.p.)'!A1" display="FX vs USD (e.o.p.)" xr:uid="{4A1464A6-CCE3-4C1B-88BC-A9952CBC380C}"/>
    <hyperlink ref="B32" location="'FX vs USD (ann. avg.)'!A1" display="FX vs USD (ann. avg.)" xr:uid="{91610561-4D70-4A48-9569-2073B765A308}"/>
    <hyperlink ref="B33" location="Employment!A1" display="Employment" xr:uid="{8EFE2FE7-C9A2-4CAB-BD0C-9FF8A578BA20}"/>
    <hyperlink ref="B34" location="'Unemployment rate'!A1" display="Unemployment rate" xr:uid="{47FBC1B3-A1CE-4FA9-AD44-640190C046E4}"/>
    <hyperlink ref="B35" location="Population!A1" display="Population" xr:uid="{F180A43B-4B9F-417A-B3F0-BA398C8D3D2E}"/>
    <hyperlink ref="B36" location="Commodities!A1" display="Commodities" xr:uid="{73C8F28A-5D47-4430-A830-1FF3E5DC1D8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33C87-7453-404F-B775-17F5844D17C8}">
  <sheetPr>
    <tabColor rgb="FFFF0000"/>
  </sheetPr>
  <dimension ref="A1:F16"/>
  <sheetViews>
    <sheetView workbookViewId="0">
      <selection activeCell="A17" sqref="A17"/>
    </sheetView>
  </sheetViews>
  <sheetFormatPr defaultColWidth="9.140625" defaultRowHeight="15" x14ac:dyDescent="0.25"/>
  <cols>
    <col min="1" max="1" width="74.140625" style="94" customWidth="1"/>
    <col min="2" max="2" width="15.28515625" style="94" customWidth="1"/>
    <col min="3" max="3" width="9.140625" style="94"/>
    <col min="4" max="4" width="12" style="94" customWidth="1"/>
    <col min="5" max="16384" width="9.140625" style="94"/>
  </cols>
  <sheetData>
    <row r="1" spans="1:6" x14ac:dyDescent="0.25">
      <c r="C1" s="95"/>
      <c r="D1" s="95"/>
      <c r="E1" s="96"/>
      <c r="F1" s="96"/>
    </row>
    <row r="2" spans="1:6" ht="111" customHeight="1" x14ac:dyDescent="0.25">
      <c r="A2" s="97" t="s">
        <v>162</v>
      </c>
      <c r="B2" s="98"/>
    </row>
    <row r="3" spans="1:6" ht="111" customHeight="1" x14ac:dyDescent="0.25">
      <c r="A3" s="99" t="s">
        <v>163</v>
      </c>
      <c r="B3" s="100"/>
    </row>
    <row r="4" spans="1:6" x14ac:dyDescent="0.25">
      <c r="A4" s="101" t="s">
        <v>164</v>
      </c>
      <c r="B4" s="100"/>
      <c r="C4" s="95"/>
      <c r="D4" s="95"/>
    </row>
    <row r="5" spans="1:6" x14ac:dyDescent="0.25">
      <c r="A5" s="102"/>
      <c r="B5" s="102"/>
    </row>
    <row r="6" spans="1:6" x14ac:dyDescent="0.25">
      <c r="A6" s="103"/>
      <c r="B6" s="103"/>
    </row>
    <row r="7" spans="1:6" x14ac:dyDescent="0.25">
      <c r="A7" s="103"/>
      <c r="B7" s="103"/>
    </row>
    <row r="8" spans="1:6" x14ac:dyDescent="0.25">
      <c r="A8" s="103"/>
      <c r="B8" s="103"/>
    </row>
    <row r="9" spans="1:6" x14ac:dyDescent="0.25">
      <c r="A9" s="103"/>
      <c r="B9" s="103"/>
    </row>
    <row r="10" spans="1:6" x14ac:dyDescent="0.25">
      <c r="A10" s="95"/>
      <c r="B10" s="95"/>
    </row>
    <row r="11" spans="1:6" x14ac:dyDescent="0.25">
      <c r="A11" s="103"/>
      <c r="B11" s="103"/>
    </row>
    <row r="12" spans="1:6" x14ac:dyDescent="0.25">
      <c r="A12" s="103"/>
      <c r="B12" s="103"/>
    </row>
    <row r="13" spans="1:6" x14ac:dyDescent="0.25">
      <c r="A13" s="103"/>
      <c r="B13" s="103"/>
    </row>
    <row r="14" spans="1:6" x14ac:dyDescent="0.25">
      <c r="A14" s="103"/>
      <c r="B14" s="103"/>
    </row>
    <row r="16" spans="1:6" ht="15.75" x14ac:dyDescent="0.25">
      <c r="A16" s="10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89D8F-C4FD-4BF1-B85A-DD5C591C444E}">
  <dimension ref="A1:BR36"/>
  <sheetViews>
    <sheetView workbookViewId="0">
      <pane xSplit="1" ySplit="5" topLeftCell="B6" activePane="bottomRight" state="frozen"/>
      <selection pane="topRight" activeCell="B1" sqref="B1"/>
      <selection pane="bottomLeft" activeCell="A6" sqref="A6"/>
      <selection pane="bottomRight" activeCell="A3" sqref="A3"/>
    </sheetView>
  </sheetViews>
  <sheetFormatPr defaultRowHeight="12.75" x14ac:dyDescent="0.2"/>
  <cols>
    <col min="1" max="1" width="14.42578125" style="3" customWidth="1"/>
    <col min="2" max="16384" width="9.140625" style="3"/>
  </cols>
  <sheetData>
    <row r="1" spans="1:70" x14ac:dyDescent="0.2">
      <c r="A1" s="86" t="s">
        <v>138</v>
      </c>
      <c r="B1" s="84" t="s">
        <v>180</v>
      </c>
    </row>
    <row r="2" spans="1:70" x14ac:dyDescent="0.2">
      <c r="A2" s="90"/>
    </row>
    <row r="3" spans="1:70" ht="25.5" x14ac:dyDescent="0.2">
      <c r="B3" s="5" t="s">
        <v>0</v>
      </c>
      <c r="C3" s="6" t="s">
        <v>12</v>
      </c>
      <c r="D3" s="6" t="s">
        <v>13</v>
      </c>
      <c r="E3" s="6" t="s">
        <v>14</v>
      </c>
      <c r="F3" s="6" t="s">
        <v>15</v>
      </c>
      <c r="G3" s="6" t="s">
        <v>16</v>
      </c>
      <c r="H3" s="6" t="s">
        <v>17</v>
      </c>
      <c r="I3" s="7" t="s">
        <v>18</v>
      </c>
      <c r="J3" s="11" t="s">
        <v>1</v>
      </c>
      <c r="K3" s="12" t="s">
        <v>19</v>
      </c>
      <c r="L3" s="12" t="s">
        <v>20</v>
      </c>
      <c r="M3" s="12" t="s">
        <v>21</v>
      </c>
      <c r="N3" s="12" t="s">
        <v>2</v>
      </c>
      <c r="O3" s="12" t="s">
        <v>4</v>
      </c>
      <c r="P3" s="12" t="s">
        <v>22</v>
      </c>
      <c r="Q3" s="12" t="s">
        <v>23</v>
      </c>
      <c r="R3" s="12" t="s">
        <v>24</v>
      </c>
      <c r="S3" s="11" t="s">
        <v>3</v>
      </c>
      <c r="T3" s="12" t="s">
        <v>25</v>
      </c>
      <c r="U3" s="12" t="s">
        <v>26</v>
      </c>
      <c r="V3" s="12" t="s">
        <v>27</v>
      </c>
      <c r="W3" s="12" t="s">
        <v>28</v>
      </c>
      <c r="X3" s="12" t="s">
        <v>29</v>
      </c>
      <c r="Y3" s="12" t="s">
        <v>30</v>
      </c>
      <c r="Z3" s="12" t="s">
        <v>31</v>
      </c>
      <c r="AA3" s="13" t="s">
        <v>32</v>
      </c>
      <c r="AB3" s="11" t="s">
        <v>33</v>
      </c>
      <c r="AC3" s="12" t="s">
        <v>34</v>
      </c>
      <c r="AD3" s="12" t="s">
        <v>35</v>
      </c>
      <c r="AE3" s="12" t="s">
        <v>36</v>
      </c>
      <c r="AF3" s="12" t="s">
        <v>37</v>
      </c>
      <c r="AG3" s="12" t="s">
        <v>38</v>
      </c>
      <c r="AH3" s="12" t="s">
        <v>39</v>
      </c>
      <c r="AI3" s="12" t="s">
        <v>40</v>
      </c>
      <c r="AJ3" s="12" t="s">
        <v>41</v>
      </c>
      <c r="AK3" s="12" t="s">
        <v>42</v>
      </c>
      <c r="AL3" s="12" t="s">
        <v>43</v>
      </c>
      <c r="AM3" s="12" t="s">
        <v>44</v>
      </c>
      <c r="AN3" s="12" t="s">
        <v>83</v>
      </c>
      <c r="AO3" s="13" t="s">
        <v>45</v>
      </c>
      <c r="AP3" s="11" t="s">
        <v>46</v>
      </c>
      <c r="AQ3" s="12" t="s">
        <v>47</v>
      </c>
      <c r="AR3" s="12" t="s">
        <v>48</v>
      </c>
      <c r="AS3" s="12" t="s">
        <v>49</v>
      </c>
      <c r="AT3" s="12" t="s">
        <v>95</v>
      </c>
      <c r="AU3" s="12" t="s">
        <v>50</v>
      </c>
      <c r="AV3" s="12" t="s">
        <v>51</v>
      </c>
      <c r="AW3" s="13" t="s">
        <v>52</v>
      </c>
      <c r="AX3" s="11" t="s">
        <v>53</v>
      </c>
      <c r="AY3" s="12" t="s">
        <v>54</v>
      </c>
      <c r="AZ3" s="12" t="s">
        <v>55</v>
      </c>
      <c r="BA3" s="12" t="s">
        <v>56</v>
      </c>
      <c r="BB3" s="12" t="s">
        <v>57</v>
      </c>
      <c r="BC3" s="13" t="s">
        <v>58</v>
      </c>
      <c r="BD3" s="11" t="s">
        <v>59</v>
      </c>
      <c r="BE3" s="12" t="s">
        <v>60</v>
      </c>
      <c r="BF3" s="12" t="s">
        <v>61</v>
      </c>
      <c r="BG3" s="12" t="s">
        <v>62</v>
      </c>
      <c r="BH3" s="12" t="s">
        <v>63</v>
      </c>
      <c r="BI3" s="13" t="s">
        <v>64</v>
      </c>
      <c r="BJ3" s="11" t="s">
        <v>65</v>
      </c>
      <c r="BK3" s="12" t="s">
        <v>66</v>
      </c>
      <c r="BL3" s="12" t="s">
        <v>67</v>
      </c>
      <c r="BM3" s="12" t="s">
        <v>68</v>
      </c>
      <c r="BN3" s="12" t="s">
        <v>69</v>
      </c>
      <c r="BO3" s="12" t="s">
        <v>70</v>
      </c>
      <c r="BP3" s="12" t="s">
        <v>71</v>
      </c>
      <c r="BQ3" s="12" t="s">
        <v>72</v>
      </c>
      <c r="BR3" s="13" t="s">
        <v>73</v>
      </c>
    </row>
    <row r="4" spans="1:70" s="4" customFormat="1" x14ac:dyDescent="0.2">
      <c r="A4" s="91"/>
      <c r="B4" s="28" t="s">
        <v>5</v>
      </c>
      <c r="C4" s="1" t="s">
        <v>74</v>
      </c>
      <c r="D4" s="1" t="s">
        <v>75</v>
      </c>
      <c r="E4" s="1" t="s">
        <v>76</v>
      </c>
      <c r="F4" s="1" t="s">
        <v>136</v>
      </c>
      <c r="G4" s="1" t="s">
        <v>137</v>
      </c>
      <c r="H4" s="1" t="s">
        <v>17</v>
      </c>
      <c r="I4" s="29" t="s">
        <v>18</v>
      </c>
      <c r="J4" s="28" t="s">
        <v>1</v>
      </c>
      <c r="K4" s="1" t="s">
        <v>115</v>
      </c>
      <c r="L4" s="1" t="s">
        <v>77</v>
      </c>
      <c r="M4" s="1" t="s">
        <v>87</v>
      </c>
      <c r="N4" s="1" t="s">
        <v>6</v>
      </c>
      <c r="O4" s="1" t="s">
        <v>8</v>
      </c>
      <c r="P4" s="1" t="s">
        <v>110</v>
      </c>
      <c r="Q4" s="1" t="s">
        <v>109</v>
      </c>
      <c r="R4" s="1" t="s">
        <v>103</v>
      </c>
      <c r="S4" s="28" t="s">
        <v>7</v>
      </c>
      <c r="T4" s="1" t="s">
        <v>98</v>
      </c>
      <c r="U4" s="1" t="s">
        <v>97</v>
      </c>
      <c r="V4" s="1" t="s">
        <v>101</v>
      </c>
      <c r="W4" s="1" t="s">
        <v>108</v>
      </c>
      <c r="X4" s="1" t="s">
        <v>102</v>
      </c>
      <c r="Y4" s="1" t="s">
        <v>94</v>
      </c>
      <c r="Z4" s="1" t="s">
        <v>105</v>
      </c>
      <c r="AA4" s="29" t="s">
        <v>99</v>
      </c>
      <c r="AB4" s="28" t="s">
        <v>79</v>
      </c>
      <c r="AC4" s="1" t="s">
        <v>81</v>
      </c>
      <c r="AD4" s="1" t="s">
        <v>88</v>
      </c>
      <c r="AE4" s="1" t="s">
        <v>78</v>
      </c>
      <c r="AF4" s="1" t="s">
        <v>82</v>
      </c>
      <c r="AG4" s="1" t="s">
        <v>92</v>
      </c>
      <c r="AH4" s="1" t="s">
        <v>85</v>
      </c>
      <c r="AI4" s="1" t="s">
        <v>89</v>
      </c>
      <c r="AJ4" s="1" t="s">
        <v>93</v>
      </c>
      <c r="AK4" s="1" t="s">
        <v>90</v>
      </c>
      <c r="AL4" s="1" t="s">
        <v>91</v>
      </c>
      <c r="AM4" s="1" t="s">
        <v>80</v>
      </c>
      <c r="AN4" s="1" t="s">
        <v>84</v>
      </c>
      <c r="AO4" s="29" t="s">
        <v>86</v>
      </c>
      <c r="AP4" s="28" t="s">
        <v>107</v>
      </c>
      <c r="AQ4" s="1" t="s">
        <v>111</v>
      </c>
      <c r="AR4" s="1" t="s">
        <v>104</v>
      </c>
      <c r="AS4" s="1" t="s">
        <v>112</v>
      </c>
      <c r="AT4" s="1" t="s">
        <v>96</v>
      </c>
      <c r="AU4" s="1" t="s">
        <v>106</v>
      </c>
      <c r="AV4" s="1" t="s">
        <v>100</v>
      </c>
      <c r="AW4" s="29" t="s">
        <v>125</v>
      </c>
      <c r="AX4" s="28" t="s">
        <v>114</v>
      </c>
      <c r="AY4" s="1" t="s">
        <v>118</v>
      </c>
      <c r="AZ4" s="1" t="s">
        <v>113</v>
      </c>
      <c r="BA4" s="1" t="s">
        <v>117</v>
      </c>
      <c r="BB4" s="1" t="s">
        <v>116</v>
      </c>
      <c r="BC4" s="29" t="s">
        <v>119</v>
      </c>
      <c r="BD4" s="28" t="s">
        <v>131</v>
      </c>
      <c r="BE4" s="1" t="s">
        <v>134</v>
      </c>
      <c r="BF4" s="1" t="s">
        <v>130</v>
      </c>
      <c r="BG4" s="1" t="s">
        <v>122</v>
      </c>
      <c r="BH4" s="1" t="s">
        <v>120</v>
      </c>
      <c r="BI4" s="29" t="s">
        <v>127</v>
      </c>
      <c r="BJ4" s="28" t="s">
        <v>132</v>
      </c>
      <c r="BK4" s="1" t="s">
        <v>129</v>
      </c>
      <c r="BL4" s="1" t="s">
        <v>126</v>
      </c>
      <c r="BM4" s="1" t="s">
        <v>124</v>
      </c>
      <c r="BN4" s="1" t="s">
        <v>133</v>
      </c>
      <c r="BO4" s="1" t="s">
        <v>121</v>
      </c>
      <c r="BP4" s="1" t="s">
        <v>123</v>
      </c>
      <c r="BQ4" s="1" t="s">
        <v>128</v>
      </c>
      <c r="BR4" s="29" t="s">
        <v>135</v>
      </c>
    </row>
    <row r="5" spans="1:70" s="4" customFormat="1" x14ac:dyDescent="0.2">
      <c r="A5" s="84"/>
      <c r="B5" s="28" t="s">
        <v>9</v>
      </c>
      <c r="C5" s="1" t="s">
        <v>9</v>
      </c>
      <c r="D5" s="1" t="s">
        <v>9</v>
      </c>
      <c r="E5" s="1" t="s">
        <v>9</v>
      </c>
      <c r="F5" s="1" t="s">
        <v>9</v>
      </c>
      <c r="G5" s="1" t="s">
        <v>9</v>
      </c>
      <c r="H5" s="1" t="s">
        <v>9</v>
      </c>
      <c r="I5" s="29" t="s">
        <v>9</v>
      </c>
      <c r="J5" s="28" t="s">
        <v>9</v>
      </c>
      <c r="K5" s="1" t="s">
        <v>9</v>
      </c>
      <c r="L5" s="1" t="s">
        <v>9</v>
      </c>
      <c r="M5" s="1" t="s">
        <v>9</v>
      </c>
      <c r="N5" s="1" t="s">
        <v>9</v>
      </c>
      <c r="O5" s="1" t="s">
        <v>9</v>
      </c>
      <c r="P5" s="1" t="s">
        <v>9</v>
      </c>
      <c r="Q5" s="1" t="s">
        <v>9</v>
      </c>
      <c r="R5" s="1" t="s">
        <v>9</v>
      </c>
      <c r="S5" s="28" t="s">
        <v>9</v>
      </c>
      <c r="T5" s="1" t="s">
        <v>9</v>
      </c>
      <c r="U5" s="1" t="s">
        <v>9</v>
      </c>
      <c r="V5" s="1" t="s">
        <v>9</v>
      </c>
      <c r="W5" s="1" t="s">
        <v>9</v>
      </c>
      <c r="X5" s="1" t="s">
        <v>9</v>
      </c>
      <c r="Y5" s="1" t="s">
        <v>9</v>
      </c>
      <c r="Z5" s="1" t="s">
        <v>9</v>
      </c>
      <c r="AA5" s="29" t="s">
        <v>9</v>
      </c>
      <c r="AB5" s="28" t="s">
        <v>9</v>
      </c>
      <c r="AC5" s="1" t="s">
        <v>9</v>
      </c>
      <c r="AD5" s="1" t="s">
        <v>9</v>
      </c>
      <c r="AE5" s="1" t="s">
        <v>9</v>
      </c>
      <c r="AF5" s="1" t="s">
        <v>9</v>
      </c>
      <c r="AG5" s="1" t="s">
        <v>9</v>
      </c>
      <c r="AH5" s="1" t="s">
        <v>9</v>
      </c>
      <c r="AI5" s="1" t="s">
        <v>9</v>
      </c>
      <c r="AJ5" s="1" t="s">
        <v>9</v>
      </c>
      <c r="AK5" s="1" t="s">
        <v>9</v>
      </c>
      <c r="AL5" s="1" t="s">
        <v>9</v>
      </c>
      <c r="AM5" s="1" t="s">
        <v>9</v>
      </c>
      <c r="AN5" s="1" t="s">
        <v>9</v>
      </c>
      <c r="AO5" s="29" t="s">
        <v>9</v>
      </c>
      <c r="AP5" s="28" t="s">
        <v>9</v>
      </c>
      <c r="AQ5" s="1" t="s">
        <v>9</v>
      </c>
      <c r="AR5" s="1" t="s">
        <v>9</v>
      </c>
      <c r="AS5" s="1" t="s">
        <v>9</v>
      </c>
      <c r="AT5" s="1" t="s">
        <v>9</v>
      </c>
      <c r="AU5" s="1" t="s">
        <v>9</v>
      </c>
      <c r="AV5" s="1" t="s">
        <v>9</v>
      </c>
      <c r="AW5" s="29" t="s">
        <v>9</v>
      </c>
      <c r="AX5" s="28" t="s">
        <v>9</v>
      </c>
      <c r="AY5" s="1" t="s">
        <v>9</v>
      </c>
      <c r="AZ5" s="1" t="s">
        <v>9</v>
      </c>
      <c r="BA5" s="1" t="s">
        <v>9</v>
      </c>
      <c r="BB5" s="1" t="s">
        <v>9</v>
      </c>
      <c r="BC5" s="29" t="s">
        <v>9</v>
      </c>
      <c r="BD5" s="28" t="s">
        <v>9</v>
      </c>
      <c r="BE5" s="1" t="s">
        <v>9</v>
      </c>
      <c r="BF5" s="1" t="s">
        <v>9</v>
      </c>
      <c r="BG5" s="1" t="s">
        <v>9</v>
      </c>
      <c r="BH5" s="1" t="s">
        <v>9</v>
      </c>
      <c r="BI5" s="29" t="s">
        <v>9</v>
      </c>
      <c r="BJ5" s="28" t="s">
        <v>9</v>
      </c>
      <c r="BK5" s="1" t="s">
        <v>9</v>
      </c>
      <c r="BL5" s="1" t="s">
        <v>9</v>
      </c>
      <c r="BM5" s="1" t="s">
        <v>9</v>
      </c>
      <c r="BN5" s="1" t="s">
        <v>9</v>
      </c>
      <c r="BO5" s="1" t="s">
        <v>9</v>
      </c>
      <c r="BP5" s="1" t="s">
        <v>9</v>
      </c>
      <c r="BQ5" s="1" t="s">
        <v>9</v>
      </c>
      <c r="BR5" s="29" t="s">
        <v>9</v>
      </c>
    </row>
    <row r="6" spans="1:70" x14ac:dyDescent="0.2">
      <c r="A6" s="42">
        <v>2020</v>
      </c>
      <c r="B6" s="31" cm="1">
        <f t="array" ref="B6:BR36">_xll.KNOEMA.GET("CEMFMCD2022",A6:A36,"NOAGG","@COLS",$B$4:$BR$4,$B$5:$BR$5,"AF")</f>
        <v>-3.5</v>
      </c>
      <c r="C6" s="44">
        <v>-4.7</v>
      </c>
      <c r="D6" s="44">
        <v>-2.8</v>
      </c>
      <c r="E6" s="44">
        <v>-2.1</v>
      </c>
      <c r="F6" s="44">
        <v>-2</v>
      </c>
      <c r="G6" s="44">
        <v>-6.8</v>
      </c>
      <c r="H6" s="44">
        <v>-3.8</v>
      </c>
      <c r="I6" s="45">
        <v>-2.2000000000000002</v>
      </c>
      <c r="J6" s="43">
        <v>-2.8</v>
      </c>
      <c r="K6" s="44">
        <v>-5.2</v>
      </c>
      <c r="L6" s="44">
        <v>-2.1</v>
      </c>
      <c r="M6" s="44">
        <v>-1.1000000000000001</v>
      </c>
      <c r="N6" s="44">
        <v>-4.7</v>
      </c>
      <c r="O6" s="44">
        <v>-11</v>
      </c>
      <c r="P6" s="44">
        <v>-2.5</v>
      </c>
      <c r="Q6" s="44">
        <v>-2.2999999999999998</v>
      </c>
      <c r="R6" s="44">
        <v>-3.4</v>
      </c>
      <c r="S6" s="43">
        <v>-6.3</v>
      </c>
      <c r="T6" s="44">
        <v>-4.0999999999999996</v>
      </c>
      <c r="U6" s="44">
        <v>-7.9</v>
      </c>
      <c r="V6" s="44">
        <v>-9.1</v>
      </c>
      <c r="W6" s="44">
        <v>-11.3</v>
      </c>
      <c r="X6" s="44">
        <v>-3.9</v>
      </c>
      <c r="Y6" s="44">
        <v>-5.7</v>
      </c>
      <c r="Z6" s="44">
        <v>-8.3000000000000007</v>
      </c>
      <c r="AA6" s="45">
        <v>-8.6999999999999993</v>
      </c>
      <c r="AB6" s="43">
        <v>2.2000000000000002</v>
      </c>
      <c r="AC6" s="44">
        <v>-6.6</v>
      </c>
      <c r="AD6" s="44">
        <v>-0.9</v>
      </c>
      <c r="AE6" s="44">
        <v>3.4</v>
      </c>
      <c r="AF6" s="44">
        <v>-2.1</v>
      </c>
      <c r="AG6" s="44">
        <v>-6.2</v>
      </c>
      <c r="AH6" s="44">
        <v>-5.5</v>
      </c>
      <c r="AI6" s="44">
        <v>-9.5</v>
      </c>
      <c r="AJ6" s="44">
        <v>2.9</v>
      </c>
      <c r="AK6" s="44">
        <v>-4.0999999999999996</v>
      </c>
      <c r="AL6" s="44">
        <v>3.4</v>
      </c>
      <c r="AM6" s="44">
        <v>-6.5</v>
      </c>
      <c r="AN6" s="44">
        <v>-0.7</v>
      </c>
      <c r="AO6" s="45">
        <v>3.3</v>
      </c>
      <c r="AP6" s="43">
        <v>-2.7</v>
      </c>
      <c r="AQ6" s="44">
        <v>1.9</v>
      </c>
      <c r="AR6" s="44">
        <v>-2</v>
      </c>
      <c r="AS6" s="44">
        <v>-3.8</v>
      </c>
      <c r="AT6" s="44">
        <v>-5.5</v>
      </c>
      <c r="AU6" s="44">
        <v>-3.7</v>
      </c>
      <c r="AV6" s="44">
        <v>-5</v>
      </c>
      <c r="AW6" s="45">
        <v>-2.2000000000000002</v>
      </c>
      <c r="AX6" s="43">
        <v>-3.9</v>
      </c>
      <c r="AY6" s="44">
        <v>-8.1</v>
      </c>
      <c r="AZ6" s="44">
        <v>-9.9</v>
      </c>
      <c r="BA6" s="44">
        <v>-7</v>
      </c>
      <c r="BB6" s="44">
        <v>-6</v>
      </c>
      <c r="BC6" s="45">
        <v>-11</v>
      </c>
      <c r="BD6" s="43">
        <v>-4.0999999999999996</v>
      </c>
      <c r="BE6" s="44">
        <v>-6.1</v>
      </c>
      <c r="BF6" s="44">
        <v>-3.6</v>
      </c>
      <c r="BG6" s="44">
        <v>1.5</v>
      </c>
      <c r="BH6" s="44">
        <v>-5.0999999999999996</v>
      </c>
      <c r="BI6" s="45">
        <v>-7.2</v>
      </c>
      <c r="BJ6" s="43">
        <v>-6.3</v>
      </c>
      <c r="BK6" s="44">
        <v>-1.8</v>
      </c>
      <c r="BL6" s="44">
        <v>-0.3</v>
      </c>
      <c r="BM6" s="44">
        <v>0.5</v>
      </c>
      <c r="BN6" s="44">
        <v>2</v>
      </c>
      <c r="BO6" s="44">
        <v>-5.8</v>
      </c>
      <c r="BP6" s="44">
        <v>6.1</v>
      </c>
      <c r="BQ6" s="44">
        <v>-1.2</v>
      </c>
      <c r="BR6" s="45">
        <v>-1.3</v>
      </c>
    </row>
    <row r="7" spans="1:70" x14ac:dyDescent="0.2">
      <c r="A7" s="47">
        <v>2021</v>
      </c>
      <c r="B7" s="19">
        <v>6.8</v>
      </c>
      <c r="C7" s="20">
        <v>5.2</v>
      </c>
      <c r="D7" s="20">
        <v>7.7</v>
      </c>
      <c r="E7" s="20">
        <v>8.8000000000000007</v>
      </c>
      <c r="F7" s="20">
        <v>6.6</v>
      </c>
      <c r="G7" s="20">
        <v>6.9</v>
      </c>
      <c r="H7" s="20">
        <v>4</v>
      </c>
      <c r="I7" s="21">
        <v>4.7</v>
      </c>
      <c r="J7" s="19">
        <v>5.9</v>
      </c>
      <c r="K7" s="20">
        <v>4.5</v>
      </c>
      <c r="L7" s="20">
        <v>4.9000000000000004</v>
      </c>
      <c r="M7" s="20">
        <v>4.8</v>
      </c>
      <c r="N7" s="20">
        <v>1.7</v>
      </c>
      <c r="O7" s="20">
        <v>7.5</v>
      </c>
      <c r="P7" s="20">
        <v>4.2</v>
      </c>
      <c r="Q7" s="20">
        <v>4.8</v>
      </c>
      <c r="R7" s="20">
        <v>4.2</v>
      </c>
      <c r="S7" s="19">
        <v>5.3</v>
      </c>
      <c r="T7" s="20">
        <v>2.6</v>
      </c>
      <c r="U7" s="20">
        <v>6.8</v>
      </c>
      <c r="V7" s="20">
        <v>6.7</v>
      </c>
      <c r="W7" s="20">
        <v>5.5</v>
      </c>
      <c r="X7" s="20">
        <v>4.9000000000000004</v>
      </c>
      <c r="Y7" s="20">
        <v>6.2</v>
      </c>
      <c r="Z7" s="20">
        <v>5.5</v>
      </c>
      <c r="AA7" s="21">
        <v>8</v>
      </c>
      <c r="AB7" s="19">
        <v>8.1</v>
      </c>
      <c r="AC7" s="20">
        <v>8.3000000000000007</v>
      </c>
      <c r="AD7" s="20">
        <v>5.7</v>
      </c>
      <c r="AE7" s="20">
        <v>6.9</v>
      </c>
      <c r="AF7" s="20">
        <v>3.7</v>
      </c>
      <c r="AG7" s="20">
        <v>1.5</v>
      </c>
      <c r="AH7" s="20">
        <v>3.1</v>
      </c>
      <c r="AI7" s="20">
        <v>5.7</v>
      </c>
      <c r="AJ7" s="20">
        <v>2.6</v>
      </c>
      <c r="AK7" s="20">
        <v>7.6</v>
      </c>
      <c r="AL7" s="20">
        <v>6.6</v>
      </c>
      <c r="AM7" s="20">
        <v>6.3</v>
      </c>
      <c r="AN7" s="20">
        <v>4.0999999999999996</v>
      </c>
      <c r="AO7" s="21">
        <v>-15</v>
      </c>
      <c r="AP7" s="19">
        <v>4.7</v>
      </c>
      <c r="AQ7" s="20">
        <v>11.4</v>
      </c>
      <c r="AR7" s="20">
        <v>6.8</v>
      </c>
      <c r="AS7" s="20">
        <v>3.4</v>
      </c>
      <c r="AT7" s="20">
        <v>3.5</v>
      </c>
      <c r="AU7" s="20">
        <v>5.2</v>
      </c>
      <c r="AV7" s="20">
        <v>7.1</v>
      </c>
      <c r="AW7" s="21">
        <v>8.1999999999999993</v>
      </c>
      <c r="AX7" s="19">
        <v>4.5999999999999996</v>
      </c>
      <c r="AY7" s="20">
        <v>4.8</v>
      </c>
      <c r="AZ7" s="20">
        <v>10.4</v>
      </c>
      <c r="BA7" s="20">
        <v>10.7</v>
      </c>
      <c r="BB7" s="20">
        <v>11.7</v>
      </c>
      <c r="BC7" s="21">
        <v>13.6</v>
      </c>
      <c r="BD7" s="19">
        <v>3.2</v>
      </c>
      <c r="BE7" s="20">
        <v>5.6</v>
      </c>
      <c r="BF7" s="20">
        <v>1.5</v>
      </c>
      <c r="BG7" s="20">
        <v>7</v>
      </c>
      <c r="BH7" s="20">
        <v>3.5</v>
      </c>
      <c r="BI7" s="21">
        <v>7.9</v>
      </c>
      <c r="BJ7" s="19">
        <v>4.9000000000000004</v>
      </c>
      <c r="BK7" s="20">
        <v>3.6</v>
      </c>
      <c r="BL7" s="20">
        <v>7.5</v>
      </c>
      <c r="BM7" s="20">
        <v>5.4</v>
      </c>
      <c r="BN7" s="20">
        <v>4.3</v>
      </c>
      <c r="BO7" s="20">
        <v>1.1000000000000001</v>
      </c>
      <c r="BP7" s="20">
        <v>5.6</v>
      </c>
      <c r="BQ7" s="20">
        <v>2.2000000000000002</v>
      </c>
      <c r="BR7" s="21">
        <v>6</v>
      </c>
    </row>
    <row r="8" spans="1:70" x14ac:dyDescent="0.2">
      <c r="A8" s="42">
        <v>2022</v>
      </c>
      <c r="B8" s="43">
        <v>2.5</v>
      </c>
      <c r="C8" s="44">
        <v>2.5</v>
      </c>
      <c r="D8" s="48">
        <v>2.5</v>
      </c>
      <c r="E8" s="48">
        <v>2.4</v>
      </c>
      <c r="F8" s="44">
        <v>0.4</v>
      </c>
      <c r="G8" s="44">
        <v>3.4</v>
      </c>
      <c r="H8" s="44">
        <v>5.9</v>
      </c>
      <c r="I8" s="45">
        <v>3.1</v>
      </c>
      <c r="J8" s="43">
        <v>1.9</v>
      </c>
      <c r="K8" s="44">
        <v>3.3</v>
      </c>
      <c r="L8" s="44">
        <v>3.8</v>
      </c>
      <c r="M8" s="44">
        <v>1.8</v>
      </c>
      <c r="N8" s="44">
        <v>1.4</v>
      </c>
      <c r="O8" s="44">
        <v>4.3</v>
      </c>
      <c r="P8" s="44">
        <v>1.6</v>
      </c>
      <c r="Q8" s="44">
        <v>2.6</v>
      </c>
      <c r="R8" s="44">
        <v>3.1</v>
      </c>
      <c r="S8" s="43">
        <v>3.2</v>
      </c>
      <c r="T8" s="44">
        <v>1.7</v>
      </c>
      <c r="U8" s="44">
        <v>2.4</v>
      </c>
      <c r="V8" s="44">
        <v>3.6</v>
      </c>
      <c r="W8" s="44">
        <v>4.4000000000000004</v>
      </c>
      <c r="X8" s="44">
        <v>4.5999999999999996</v>
      </c>
      <c r="Y8" s="44">
        <v>2.4</v>
      </c>
      <c r="Z8" s="44">
        <v>6.1</v>
      </c>
      <c r="AA8" s="45">
        <v>6.5</v>
      </c>
      <c r="AB8" s="43">
        <v>2.5</v>
      </c>
      <c r="AC8" s="44">
        <v>6.7</v>
      </c>
      <c r="AD8" s="44">
        <v>6</v>
      </c>
      <c r="AE8" s="44">
        <v>8</v>
      </c>
      <c r="AF8" s="44">
        <v>6.5</v>
      </c>
      <c r="AG8" s="44">
        <v>3.5</v>
      </c>
      <c r="AH8" s="44">
        <v>9</v>
      </c>
      <c r="AI8" s="44">
        <v>6.5</v>
      </c>
      <c r="AJ8" s="44">
        <v>9</v>
      </c>
      <c r="AK8" s="44">
        <v>4</v>
      </c>
      <c r="AL8" s="44">
        <v>3.5</v>
      </c>
      <c r="AM8" s="44">
        <v>-2.5</v>
      </c>
      <c r="AN8" s="44">
        <v>3</v>
      </c>
      <c r="AO8" s="45">
        <v>10</v>
      </c>
      <c r="AP8" s="43">
        <v>-3</v>
      </c>
      <c r="AQ8" s="44">
        <v>5.5</v>
      </c>
      <c r="AR8" s="44">
        <v>4.3</v>
      </c>
      <c r="AS8" s="44">
        <v>-27.5</v>
      </c>
      <c r="AT8" s="44">
        <v>2.5</v>
      </c>
      <c r="AU8" s="44">
        <v>6</v>
      </c>
      <c r="AV8" s="44">
        <v>5.8</v>
      </c>
      <c r="AW8" s="45">
        <v>6.5</v>
      </c>
      <c r="AX8" s="43">
        <v>3</v>
      </c>
      <c r="AY8" s="44">
        <v>2.2999999999999998</v>
      </c>
      <c r="AZ8" s="44">
        <v>4.8</v>
      </c>
      <c r="BA8" s="44">
        <v>8</v>
      </c>
      <c r="BB8" s="44">
        <v>2.5</v>
      </c>
      <c r="BC8" s="45">
        <v>2.8</v>
      </c>
      <c r="BD8" s="43">
        <v>9.8000000000000007</v>
      </c>
      <c r="BE8" s="44">
        <v>8.3000000000000007</v>
      </c>
      <c r="BF8" s="44">
        <v>5.8</v>
      </c>
      <c r="BG8" s="44">
        <v>2.2999999999999998</v>
      </c>
      <c r="BH8" s="44">
        <v>3.5</v>
      </c>
      <c r="BI8" s="45">
        <v>0</v>
      </c>
      <c r="BJ8" s="43">
        <v>1.5</v>
      </c>
      <c r="BK8" s="44">
        <v>2.2999999999999998</v>
      </c>
      <c r="BL8" s="44">
        <v>5</v>
      </c>
      <c r="BM8" s="44">
        <v>3.5</v>
      </c>
      <c r="BN8" s="44">
        <v>5</v>
      </c>
      <c r="BO8" s="44">
        <v>3</v>
      </c>
      <c r="BP8" s="44">
        <v>4</v>
      </c>
      <c r="BQ8" s="44">
        <v>4.0999999999999996</v>
      </c>
      <c r="BR8" s="45">
        <v>4.5</v>
      </c>
    </row>
    <row r="9" spans="1:70" x14ac:dyDescent="0.2">
      <c r="A9" s="46">
        <v>2023</v>
      </c>
      <c r="B9" s="17">
        <v>1.5</v>
      </c>
      <c r="C9" s="15">
        <v>-0.5</v>
      </c>
      <c r="D9" s="18">
        <v>2.7</v>
      </c>
      <c r="E9" s="18">
        <v>3.7</v>
      </c>
      <c r="F9" s="15">
        <v>-0.1</v>
      </c>
      <c r="G9" s="15">
        <v>1</v>
      </c>
      <c r="H9" s="15">
        <v>3.1</v>
      </c>
      <c r="I9" s="16">
        <v>2.5</v>
      </c>
      <c r="J9" s="17">
        <v>0.2</v>
      </c>
      <c r="K9" s="15">
        <v>-0.2</v>
      </c>
      <c r="L9" s="15">
        <v>1.1000000000000001</v>
      </c>
      <c r="M9" s="15">
        <v>0.4</v>
      </c>
      <c r="N9" s="15">
        <v>0.2</v>
      </c>
      <c r="O9" s="15">
        <v>-1.4</v>
      </c>
      <c r="P9" s="15">
        <v>-1</v>
      </c>
      <c r="Q9" s="15">
        <v>0</v>
      </c>
      <c r="R9" s="15">
        <v>0.5</v>
      </c>
      <c r="S9" s="17">
        <v>-1.5</v>
      </c>
      <c r="T9" s="15">
        <v>-2.2000000000000002</v>
      </c>
      <c r="U9" s="15">
        <v>-1.5</v>
      </c>
      <c r="V9" s="15">
        <v>-1.9</v>
      </c>
      <c r="W9" s="15">
        <v>-1.8</v>
      </c>
      <c r="X9" s="15">
        <v>-1.3</v>
      </c>
      <c r="Y9" s="15">
        <v>-1.8</v>
      </c>
      <c r="Z9" s="15">
        <v>-2.8</v>
      </c>
      <c r="AA9" s="16">
        <v>0</v>
      </c>
      <c r="AB9" s="17">
        <v>3.5</v>
      </c>
      <c r="AC9" s="15">
        <v>6.3</v>
      </c>
      <c r="AD9" s="15">
        <v>1</v>
      </c>
      <c r="AE9" s="15">
        <v>7</v>
      </c>
      <c r="AF9" s="15">
        <v>5.5</v>
      </c>
      <c r="AG9" s="15">
        <v>4</v>
      </c>
      <c r="AH9" s="15">
        <v>3.5</v>
      </c>
      <c r="AI9" s="15">
        <v>5</v>
      </c>
      <c r="AJ9" s="15">
        <v>7.5</v>
      </c>
      <c r="AK9" s="15">
        <v>1.5</v>
      </c>
      <c r="AL9" s="15">
        <v>1.5</v>
      </c>
      <c r="AM9" s="15">
        <v>1.5</v>
      </c>
      <c r="AN9" s="15">
        <v>1.3</v>
      </c>
      <c r="AO9" s="16">
        <v>5</v>
      </c>
      <c r="AP9" s="17">
        <v>-2.5</v>
      </c>
      <c r="AQ9" s="15">
        <v>2</v>
      </c>
      <c r="AR9" s="15">
        <v>0</v>
      </c>
      <c r="AS9" s="15">
        <v>5</v>
      </c>
      <c r="AT9" s="15">
        <v>-0.3</v>
      </c>
      <c r="AU9" s="15">
        <v>0.8</v>
      </c>
      <c r="AV9" s="15">
        <v>0.5</v>
      </c>
      <c r="AW9" s="16">
        <v>2.5</v>
      </c>
      <c r="AX9" s="17">
        <v>1.3</v>
      </c>
      <c r="AY9" s="15">
        <v>0.8</v>
      </c>
      <c r="AZ9" s="15">
        <v>0.3</v>
      </c>
      <c r="BA9" s="15">
        <v>1</v>
      </c>
      <c r="BB9" s="15">
        <v>-1.5</v>
      </c>
      <c r="BC9" s="16">
        <v>2</v>
      </c>
      <c r="BD9" s="17">
        <v>2.8</v>
      </c>
      <c r="BE9" s="15">
        <v>2.8</v>
      </c>
      <c r="BF9" s="15">
        <v>3.5</v>
      </c>
      <c r="BG9" s="15">
        <v>4.5</v>
      </c>
      <c r="BH9" s="15">
        <v>2.8</v>
      </c>
      <c r="BI9" s="16">
        <v>2.5</v>
      </c>
      <c r="BJ9" s="17">
        <v>1</v>
      </c>
      <c r="BK9" s="15">
        <v>1.8</v>
      </c>
      <c r="BL9" s="15">
        <v>3</v>
      </c>
      <c r="BM9" s="15">
        <v>2</v>
      </c>
      <c r="BN9" s="15">
        <v>5.3</v>
      </c>
      <c r="BO9" s="15">
        <v>0.8</v>
      </c>
      <c r="BP9" s="15">
        <v>4.5</v>
      </c>
      <c r="BQ9" s="15">
        <v>4.7</v>
      </c>
      <c r="BR9" s="16">
        <v>4</v>
      </c>
    </row>
    <row r="10" spans="1:70" x14ac:dyDescent="0.2">
      <c r="A10" s="47">
        <v>2024</v>
      </c>
      <c r="B10" s="19">
        <v>3.1</v>
      </c>
      <c r="C10" s="20">
        <v>1.1000000000000001</v>
      </c>
      <c r="D10" s="49">
        <v>4.2</v>
      </c>
      <c r="E10" s="20">
        <v>4.9000000000000004</v>
      </c>
      <c r="F10" s="20">
        <v>3</v>
      </c>
      <c r="G10" s="20">
        <v>1.8</v>
      </c>
      <c r="H10" s="20">
        <v>4.4000000000000004</v>
      </c>
      <c r="I10" s="21">
        <v>3.1</v>
      </c>
      <c r="J10" s="19">
        <v>1.2</v>
      </c>
      <c r="K10" s="20">
        <v>2.2999999999999998</v>
      </c>
      <c r="L10" s="20">
        <v>1.4</v>
      </c>
      <c r="M10" s="20">
        <v>1.3</v>
      </c>
      <c r="N10" s="20">
        <v>1.2</v>
      </c>
      <c r="O10" s="20">
        <v>1.5</v>
      </c>
      <c r="P10" s="20">
        <v>1</v>
      </c>
      <c r="Q10" s="20">
        <v>1.8</v>
      </c>
      <c r="R10" s="20">
        <v>1.3</v>
      </c>
      <c r="S10" s="19">
        <v>0.8</v>
      </c>
      <c r="T10" s="20">
        <v>0.6</v>
      </c>
      <c r="U10" s="20">
        <v>1</v>
      </c>
      <c r="V10" s="20">
        <v>0.8</v>
      </c>
      <c r="W10" s="20">
        <v>1.5</v>
      </c>
      <c r="X10" s="20">
        <v>1</v>
      </c>
      <c r="Y10" s="20">
        <v>0.8</v>
      </c>
      <c r="Z10" s="20">
        <v>1.3</v>
      </c>
      <c r="AA10" s="21">
        <v>1.8</v>
      </c>
      <c r="AB10" s="19">
        <v>5</v>
      </c>
      <c r="AC10" s="20">
        <v>5.5</v>
      </c>
      <c r="AD10" s="20">
        <v>4.5</v>
      </c>
      <c r="AE10" s="20">
        <v>7</v>
      </c>
      <c r="AF10" s="20">
        <v>5</v>
      </c>
      <c r="AG10" s="20">
        <v>4</v>
      </c>
      <c r="AH10" s="20">
        <v>4</v>
      </c>
      <c r="AI10" s="20">
        <v>6</v>
      </c>
      <c r="AJ10" s="20">
        <v>7</v>
      </c>
      <c r="AK10" s="20">
        <v>2</v>
      </c>
      <c r="AL10" s="20">
        <v>2.5</v>
      </c>
      <c r="AM10" s="20">
        <v>5</v>
      </c>
      <c r="AN10" s="20">
        <v>2.5</v>
      </c>
      <c r="AO10" s="21">
        <v>7</v>
      </c>
      <c r="AP10" s="19">
        <v>1.8</v>
      </c>
      <c r="AQ10" s="20">
        <v>3</v>
      </c>
      <c r="AR10" s="20">
        <v>3.3</v>
      </c>
      <c r="AS10" s="20">
        <v>13</v>
      </c>
      <c r="AT10" s="20">
        <v>2.8</v>
      </c>
      <c r="AU10" s="20">
        <v>3.3</v>
      </c>
      <c r="AV10" s="20">
        <v>2.5</v>
      </c>
      <c r="AW10" s="21">
        <v>3.3</v>
      </c>
      <c r="AX10" s="19">
        <v>1.5</v>
      </c>
      <c r="AY10" s="20">
        <v>1.8</v>
      </c>
      <c r="AZ10" s="20">
        <v>1</v>
      </c>
      <c r="BA10" s="20">
        <v>1.8</v>
      </c>
      <c r="BB10" s="20">
        <v>2.5</v>
      </c>
      <c r="BC10" s="21">
        <v>2.2999999999999998</v>
      </c>
      <c r="BD10" s="19">
        <v>4.5</v>
      </c>
      <c r="BE10" s="20">
        <v>6.5</v>
      </c>
      <c r="BF10" s="20">
        <v>2.2999999999999998</v>
      </c>
      <c r="BG10" s="20">
        <v>4.5</v>
      </c>
      <c r="BH10" s="20">
        <v>3.5</v>
      </c>
      <c r="BI10" s="21">
        <v>3.8</v>
      </c>
      <c r="BJ10" s="19">
        <v>1.3</v>
      </c>
      <c r="BK10" s="20">
        <v>1.8</v>
      </c>
      <c r="BL10" s="20">
        <v>4.5</v>
      </c>
      <c r="BM10" s="20">
        <v>5.5</v>
      </c>
      <c r="BN10" s="20">
        <v>5.5</v>
      </c>
      <c r="BO10" s="20">
        <v>1.3</v>
      </c>
      <c r="BP10" s="20">
        <v>5.3</v>
      </c>
      <c r="BQ10" s="20">
        <v>5.5</v>
      </c>
      <c r="BR10" s="21">
        <v>5.5</v>
      </c>
    </row>
    <row r="11" spans="1:70" x14ac:dyDescent="0.2">
      <c r="A11" s="2">
        <v>2025</v>
      </c>
      <c r="B11" s="17">
        <v>3.1</v>
      </c>
      <c r="C11" s="15">
        <v>2</v>
      </c>
      <c r="D11" s="18">
        <v>3.8</v>
      </c>
      <c r="E11" s="15">
        <v>4.4000000000000004</v>
      </c>
      <c r="F11" s="15">
        <v>2.5</v>
      </c>
      <c r="G11" s="15">
        <v>2.2000000000000002</v>
      </c>
      <c r="H11" s="15">
        <v>3.2</v>
      </c>
      <c r="I11" s="16">
        <v>3.4</v>
      </c>
      <c r="J11" s="17">
        <v>2.6</v>
      </c>
      <c r="K11" s="15">
        <v>3.2</v>
      </c>
      <c r="L11" s="15">
        <v>2.9</v>
      </c>
      <c r="M11" s="15">
        <v>2.6</v>
      </c>
      <c r="N11" s="15">
        <v>0.5</v>
      </c>
      <c r="O11" s="15">
        <v>1.9</v>
      </c>
      <c r="P11" s="15">
        <v>1.8</v>
      </c>
      <c r="Q11" s="15">
        <v>2</v>
      </c>
      <c r="R11" s="15">
        <v>2</v>
      </c>
      <c r="S11" s="17">
        <v>1.4</v>
      </c>
      <c r="T11" s="15">
        <v>1.3</v>
      </c>
      <c r="U11" s="15">
        <v>1.1000000000000001</v>
      </c>
      <c r="V11" s="15">
        <v>0.6</v>
      </c>
      <c r="W11" s="15">
        <v>1.4</v>
      </c>
      <c r="X11" s="15">
        <v>1.8</v>
      </c>
      <c r="Y11" s="15">
        <v>1.5</v>
      </c>
      <c r="Z11" s="15">
        <v>1.5</v>
      </c>
      <c r="AA11" s="16">
        <v>2</v>
      </c>
      <c r="AB11" s="17">
        <v>4.5999999999999996</v>
      </c>
      <c r="AC11" s="15">
        <v>6.8</v>
      </c>
      <c r="AD11" s="15">
        <v>5</v>
      </c>
      <c r="AE11" s="15">
        <v>7</v>
      </c>
      <c r="AF11" s="15">
        <v>4.5</v>
      </c>
      <c r="AG11" s="15">
        <v>2.5</v>
      </c>
      <c r="AH11" s="15">
        <v>4</v>
      </c>
      <c r="AI11" s="15">
        <v>6</v>
      </c>
      <c r="AJ11" s="15">
        <v>7</v>
      </c>
      <c r="AK11" s="15">
        <v>2.2000000000000002</v>
      </c>
      <c r="AL11" s="15">
        <v>1.6</v>
      </c>
      <c r="AM11" s="15">
        <v>1.7</v>
      </c>
      <c r="AN11" s="15">
        <v>2.4</v>
      </c>
      <c r="AO11" s="16">
        <v>7</v>
      </c>
      <c r="AP11" s="17">
        <v>0.9</v>
      </c>
      <c r="AQ11" s="15">
        <v>2.7</v>
      </c>
      <c r="AR11" s="15">
        <v>3.1</v>
      </c>
      <c r="AS11" s="15">
        <v>6.5</v>
      </c>
      <c r="AT11" s="15">
        <v>3.2</v>
      </c>
      <c r="AU11" s="15">
        <v>2.8</v>
      </c>
      <c r="AV11" s="15">
        <v>2.9</v>
      </c>
      <c r="AW11" s="16">
        <v>3.7</v>
      </c>
      <c r="AX11" s="17">
        <v>2</v>
      </c>
      <c r="AY11" s="15">
        <v>2</v>
      </c>
      <c r="AZ11" s="15">
        <v>0.8</v>
      </c>
      <c r="BA11" s="15">
        <v>2.9</v>
      </c>
      <c r="BB11" s="15">
        <v>4</v>
      </c>
      <c r="BC11" s="16">
        <v>2.4</v>
      </c>
      <c r="BD11" s="17">
        <v>1.7</v>
      </c>
      <c r="BE11" s="15">
        <v>2.8</v>
      </c>
      <c r="BF11" s="15">
        <v>1.9</v>
      </c>
      <c r="BG11" s="15">
        <v>5.6</v>
      </c>
      <c r="BH11" s="15">
        <v>2.1</v>
      </c>
      <c r="BI11" s="16">
        <v>5.7</v>
      </c>
      <c r="BJ11" s="17">
        <v>2</v>
      </c>
      <c r="BK11" s="15">
        <v>2.2000000000000002</v>
      </c>
      <c r="BL11" s="15">
        <v>4.7</v>
      </c>
      <c r="BM11" s="15">
        <v>5.9</v>
      </c>
      <c r="BN11" s="15">
        <v>5.9</v>
      </c>
      <c r="BO11" s="15">
        <v>1.6</v>
      </c>
      <c r="BP11" s="15">
        <v>6</v>
      </c>
      <c r="BQ11" s="15">
        <v>6.4</v>
      </c>
      <c r="BR11" s="16">
        <v>5.9</v>
      </c>
    </row>
    <row r="12" spans="1:70" x14ac:dyDescent="0.2">
      <c r="A12" s="2">
        <v>2026</v>
      </c>
      <c r="B12" s="17">
        <v>3</v>
      </c>
      <c r="C12" s="15">
        <v>1.8</v>
      </c>
      <c r="D12" s="18">
        <v>3.7</v>
      </c>
      <c r="E12" s="18">
        <v>4.2</v>
      </c>
      <c r="F12" s="15">
        <v>2.4</v>
      </c>
      <c r="G12" s="15">
        <v>2.2000000000000002</v>
      </c>
      <c r="H12" s="15">
        <v>3.5</v>
      </c>
      <c r="I12" s="16">
        <v>3.8</v>
      </c>
      <c r="J12" s="17">
        <v>2.4</v>
      </c>
      <c r="K12" s="15">
        <v>2.7</v>
      </c>
      <c r="L12" s="15">
        <v>2.7</v>
      </c>
      <c r="M12" s="15">
        <v>2.1</v>
      </c>
      <c r="N12" s="15">
        <v>0.5</v>
      </c>
      <c r="O12" s="15">
        <v>1.6</v>
      </c>
      <c r="P12" s="15">
        <v>1.5</v>
      </c>
      <c r="Q12" s="15">
        <v>2</v>
      </c>
      <c r="R12" s="15">
        <v>2</v>
      </c>
      <c r="S12" s="17">
        <v>1.4</v>
      </c>
      <c r="T12" s="15">
        <v>1.4</v>
      </c>
      <c r="U12" s="15">
        <v>1.1000000000000001</v>
      </c>
      <c r="V12" s="15">
        <v>0.5</v>
      </c>
      <c r="W12" s="15">
        <v>1.3</v>
      </c>
      <c r="X12" s="15">
        <v>1.6</v>
      </c>
      <c r="Y12" s="15">
        <v>1.2</v>
      </c>
      <c r="Z12" s="15">
        <v>1.6</v>
      </c>
      <c r="AA12" s="16">
        <v>2.2999999999999998</v>
      </c>
      <c r="AB12" s="17">
        <v>4.4000000000000004</v>
      </c>
      <c r="AC12" s="15">
        <v>6.5</v>
      </c>
      <c r="AD12" s="15">
        <v>4.2</v>
      </c>
      <c r="AE12" s="15">
        <v>6.6</v>
      </c>
      <c r="AF12" s="15">
        <v>4.5999999999999996</v>
      </c>
      <c r="AG12" s="15">
        <v>2.4</v>
      </c>
      <c r="AH12" s="15">
        <v>4</v>
      </c>
      <c r="AI12" s="15">
        <v>5.9</v>
      </c>
      <c r="AJ12" s="15">
        <v>6.9</v>
      </c>
      <c r="AK12" s="15">
        <v>2.6</v>
      </c>
      <c r="AL12" s="15">
        <v>1.3</v>
      </c>
      <c r="AM12" s="15">
        <v>1.7</v>
      </c>
      <c r="AN12" s="15">
        <v>2.4</v>
      </c>
      <c r="AO12" s="16">
        <v>7</v>
      </c>
      <c r="AP12" s="17">
        <v>0.9</v>
      </c>
      <c r="AQ12" s="15">
        <v>2.5</v>
      </c>
      <c r="AR12" s="15">
        <v>2.8</v>
      </c>
      <c r="AS12" s="15">
        <v>6</v>
      </c>
      <c r="AT12" s="15">
        <v>3</v>
      </c>
      <c r="AU12" s="15">
        <v>2.7</v>
      </c>
      <c r="AV12" s="15">
        <v>2.7</v>
      </c>
      <c r="AW12" s="16">
        <v>3.7</v>
      </c>
      <c r="AX12" s="17">
        <v>2</v>
      </c>
      <c r="AY12" s="15">
        <v>2</v>
      </c>
      <c r="AZ12" s="15">
        <v>1.5</v>
      </c>
      <c r="BA12" s="15">
        <v>3</v>
      </c>
      <c r="BB12" s="15">
        <v>3</v>
      </c>
      <c r="BC12" s="16">
        <v>3</v>
      </c>
      <c r="BD12" s="17">
        <v>2.2999999999999998</v>
      </c>
      <c r="BE12" s="15">
        <v>3</v>
      </c>
      <c r="BF12" s="15">
        <v>1.8</v>
      </c>
      <c r="BG12" s="15">
        <v>5.7</v>
      </c>
      <c r="BH12" s="15">
        <v>2.1</v>
      </c>
      <c r="BI12" s="16">
        <v>5.7</v>
      </c>
      <c r="BJ12" s="17">
        <v>2</v>
      </c>
      <c r="BK12" s="15">
        <v>2.8</v>
      </c>
      <c r="BL12" s="15">
        <v>5.4</v>
      </c>
      <c r="BM12" s="15">
        <v>6.2</v>
      </c>
      <c r="BN12" s="15">
        <v>6.7</v>
      </c>
      <c r="BO12" s="15">
        <v>2.2000000000000002</v>
      </c>
      <c r="BP12" s="15">
        <v>6.7</v>
      </c>
      <c r="BQ12" s="15">
        <v>7.2</v>
      </c>
      <c r="BR12" s="16">
        <v>6.3</v>
      </c>
    </row>
    <row r="13" spans="1:70" x14ac:dyDescent="0.2">
      <c r="A13" s="2">
        <v>2027</v>
      </c>
      <c r="B13" s="17">
        <v>3</v>
      </c>
      <c r="C13" s="15">
        <v>1.8</v>
      </c>
      <c r="D13" s="18">
        <v>3.6</v>
      </c>
      <c r="E13" s="15">
        <v>4</v>
      </c>
      <c r="F13" s="15">
        <v>2.2999999999999998</v>
      </c>
      <c r="G13" s="15">
        <v>2.2000000000000002</v>
      </c>
      <c r="H13" s="15">
        <v>3.6</v>
      </c>
      <c r="I13" s="16">
        <v>4.3</v>
      </c>
      <c r="J13" s="17">
        <v>2.4</v>
      </c>
      <c r="K13" s="15">
        <v>2.4</v>
      </c>
      <c r="L13" s="15">
        <v>2.6</v>
      </c>
      <c r="M13" s="15">
        <v>2.1</v>
      </c>
      <c r="N13" s="15">
        <v>0.5</v>
      </c>
      <c r="O13" s="15">
        <v>1.9</v>
      </c>
      <c r="P13" s="15">
        <v>0.8</v>
      </c>
      <c r="Q13" s="15">
        <v>2</v>
      </c>
      <c r="R13" s="15">
        <v>1.8</v>
      </c>
      <c r="S13" s="17">
        <v>1.4</v>
      </c>
      <c r="T13" s="15">
        <v>1.4</v>
      </c>
      <c r="U13" s="15">
        <v>1.1000000000000001</v>
      </c>
      <c r="V13" s="15">
        <v>0.5</v>
      </c>
      <c r="W13" s="15">
        <v>1.1000000000000001</v>
      </c>
      <c r="X13" s="15">
        <v>1.3</v>
      </c>
      <c r="Y13" s="15">
        <v>1.2</v>
      </c>
      <c r="Z13" s="15">
        <v>1.4</v>
      </c>
      <c r="AA13" s="16">
        <v>2.1</v>
      </c>
      <c r="AB13" s="17">
        <v>4.2</v>
      </c>
      <c r="AC13" s="15">
        <v>6.3</v>
      </c>
      <c r="AD13" s="15">
        <v>4.0999999999999996</v>
      </c>
      <c r="AE13" s="15">
        <v>6.3</v>
      </c>
      <c r="AF13" s="15">
        <v>4.5</v>
      </c>
      <c r="AG13" s="15">
        <v>2.2999999999999998</v>
      </c>
      <c r="AH13" s="15">
        <v>3.9</v>
      </c>
      <c r="AI13" s="15">
        <v>5.9</v>
      </c>
      <c r="AJ13" s="15">
        <v>6.6</v>
      </c>
      <c r="AK13" s="15">
        <v>2.1</v>
      </c>
      <c r="AL13" s="15">
        <v>1.2</v>
      </c>
      <c r="AM13" s="15">
        <v>1.6</v>
      </c>
      <c r="AN13" s="15">
        <v>2.4</v>
      </c>
      <c r="AO13" s="16">
        <v>7</v>
      </c>
      <c r="AP13" s="17">
        <v>1</v>
      </c>
      <c r="AQ13" s="15">
        <v>2.4</v>
      </c>
      <c r="AR13" s="15">
        <v>2.7</v>
      </c>
      <c r="AS13" s="15">
        <v>5.5</v>
      </c>
      <c r="AT13" s="15">
        <v>2.9</v>
      </c>
      <c r="AU13" s="15">
        <v>2.7</v>
      </c>
      <c r="AV13" s="15">
        <v>2.7</v>
      </c>
      <c r="AW13" s="16">
        <v>3.7</v>
      </c>
      <c r="AX13" s="17">
        <v>2</v>
      </c>
      <c r="AY13" s="15">
        <v>2</v>
      </c>
      <c r="AZ13" s="15">
        <v>1.5</v>
      </c>
      <c r="BA13" s="15">
        <v>3</v>
      </c>
      <c r="BB13" s="15">
        <v>3</v>
      </c>
      <c r="BC13" s="16">
        <v>3</v>
      </c>
      <c r="BD13" s="17">
        <v>2.2999999999999998</v>
      </c>
      <c r="BE13" s="15">
        <v>3</v>
      </c>
      <c r="BF13" s="15">
        <v>1.8</v>
      </c>
      <c r="BG13" s="15">
        <v>5.7</v>
      </c>
      <c r="BH13" s="15">
        <v>2.2999999999999998</v>
      </c>
      <c r="BI13" s="16">
        <v>6.2</v>
      </c>
      <c r="BJ13" s="17">
        <v>2</v>
      </c>
      <c r="BK13" s="15">
        <v>3.5</v>
      </c>
      <c r="BL13" s="15">
        <v>5.8</v>
      </c>
      <c r="BM13" s="15">
        <v>6</v>
      </c>
      <c r="BN13" s="15">
        <v>7.3</v>
      </c>
      <c r="BO13" s="15">
        <v>3.2</v>
      </c>
      <c r="BP13" s="15">
        <v>7.1</v>
      </c>
      <c r="BQ13" s="15">
        <v>8.4</v>
      </c>
      <c r="BR13" s="16">
        <v>6.7</v>
      </c>
    </row>
    <row r="14" spans="1:70" x14ac:dyDescent="0.2">
      <c r="A14" s="2">
        <v>2028</v>
      </c>
      <c r="B14" s="17">
        <v>2.9</v>
      </c>
      <c r="C14" s="15">
        <v>1.8</v>
      </c>
      <c r="D14" s="18">
        <v>3.4</v>
      </c>
      <c r="E14" s="15">
        <v>3.7</v>
      </c>
      <c r="F14" s="15">
        <v>2.2000000000000002</v>
      </c>
      <c r="G14" s="15">
        <v>2.2000000000000002</v>
      </c>
      <c r="H14" s="15">
        <v>3.7</v>
      </c>
      <c r="I14" s="16">
        <v>4.8</v>
      </c>
      <c r="J14" s="17">
        <v>2.4</v>
      </c>
      <c r="K14" s="15">
        <v>2.2999999999999998</v>
      </c>
      <c r="L14" s="15">
        <v>2.5</v>
      </c>
      <c r="M14" s="15">
        <v>2.1</v>
      </c>
      <c r="N14" s="15">
        <v>0.5</v>
      </c>
      <c r="O14" s="15">
        <v>1.9</v>
      </c>
      <c r="P14" s="15">
        <v>0.9</v>
      </c>
      <c r="Q14" s="15">
        <v>2</v>
      </c>
      <c r="R14" s="15">
        <v>1.8</v>
      </c>
      <c r="S14" s="17">
        <v>1.3</v>
      </c>
      <c r="T14" s="15">
        <v>1.5</v>
      </c>
      <c r="U14" s="15">
        <v>1.1000000000000001</v>
      </c>
      <c r="V14" s="15">
        <v>0.5</v>
      </c>
      <c r="W14" s="15">
        <v>1</v>
      </c>
      <c r="X14" s="15">
        <v>1.1000000000000001</v>
      </c>
      <c r="Y14" s="15">
        <v>1.2</v>
      </c>
      <c r="Z14" s="15">
        <v>1.3</v>
      </c>
      <c r="AA14" s="16">
        <v>2</v>
      </c>
      <c r="AB14" s="17">
        <v>4</v>
      </c>
      <c r="AC14" s="15">
        <v>6</v>
      </c>
      <c r="AD14" s="15">
        <v>4</v>
      </c>
      <c r="AE14" s="15">
        <v>6.2</v>
      </c>
      <c r="AF14" s="15">
        <v>4.5</v>
      </c>
      <c r="AG14" s="15">
        <v>2.2000000000000002</v>
      </c>
      <c r="AH14" s="15">
        <v>3.8</v>
      </c>
      <c r="AI14" s="15">
        <v>5.9</v>
      </c>
      <c r="AJ14" s="15">
        <v>6.4</v>
      </c>
      <c r="AK14" s="15">
        <v>2</v>
      </c>
      <c r="AL14" s="15">
        <v>1.1000000000000001</v>
      </c>
      <c r="AM14" s="15">
        <v>1.5</v>
      </c>
      <c r="AN14" s="15">
        <v>2.2999999999999998</v>
      </c>
      <c r="AO14" s="16">
        <v>7</v>
      </c>
      <c r="AP14" s="17">
        <v>1.1000000000000001</v>
      </c>
      <c r="AQ14" s="15">
        <v>2.4</v>
      </c>
      <c r="AR14" s="15">
        <v>2.6</v>
      </c>
      <c r="AS14" s="15">
        <v>5</v>
      </c>
      <c r="AT14" s="15">
        <v>2.8</v>
      </c>
      <c r="AU14" s="15">
        <v>2.7</v>
      </c>
      <c r="AV14" s="15">
        <v>2.7</v>
      </c>
      <c r="AW14" s="16">
        <v>3.7</v>
      </c>
      <c r="AX14" s="17">
        <v>2</v>
      </c>
      <c r="AY14" s="15">
        <v>2</v>
      </c>
      <c r="AZ14" s="15">
        <v>1.5</v>
      </c>
      <c r="BA14" s="15">
        <v>3</v>
      </c>
      <c r="BB14" s="15">
        <v>3</v>
      </c>
      <c r="BC14" s="16">
        <v>3</v>
      </c>
      <c r="BD14" s="17">
        <v>2.2999999999999998</v>
      </c>
      <c r="BE14" s="15">
        <v>3</v>
      </c>
      <c r="BF14" s="15">
        <v>1.7</v>
      </c>
      <c r="BG14" s="15">
        <v>5.9</v>
      </c>
      <c r="BH14" s="15">
        <v>2.6</v>
      </c>
      <c r="BI14" s="16">
        <v>6.2</v>
      </c>
      <c r="BJ14" s="17">
        <v>2</v>
      </c>
      <c r="BK14" s="15">
        <v>4.5</v>
      </c>
      <c r="BL14" s="15">
        <v>5.7</v>
      </c>
      <c r="BM14" s="15">
        <v>6</v>
      </c>
      <c r="BN14" s="15">
        <v>7.3</v>
      </c>
      <c r="BO14" s="15">
        <v>4.2</v>
      </c>
      <c r="BP14" s="15">
        <v>7.5</v>
      </c>
      <c r="BQ14" s="15">
        <v>9.6999999999999993</v>
      </c>
      <c r="BR14" s="16">
        <v>7.4</v>
      </c>
    </row>
    <row r="15" spans="1:70" x14ac:dyDescent="0.2">
      <c r="A15" s="2">
        <v>2029</v>
      </c>
      <c r="B15" s="17">
        <v>2.8</v>
      </c>
      <c r="C15" s="15">
        <v>1.8</v>
      </c>
      <c r="D15" s="15">
        <v>3.4</v>
      </c>
      <c r="E15" s="15">
        <v>3.6</v>
      </c>
      <c r="F15" s="15">
        <v>2.2000000000000002</v>
      </c>
      <c r="G15" s="15">
        <v>2.2000000000000002</v>
      </c>
      <c r="H15" s="15">
        <v>3.8</v>
      </c>
      <c r="I15" s="16">
        <v>5.0999999999999996</v>
      </c>
      <c r="J15" s="17">
        <v>2.4</v>
      </c>
      <c r="K15" s="15">
        <v>2.2000000000000002</v>
      </c>
      <c r="L15" s="15">
        <v>2.5</v>
      </c>
      <c r="M15" s="15">
        <v>2.2000000000000002</v>
      </c>
      <c r="N15" s="15">
        <v>0.4</v>
      </c>
      <c r="O15" s="15">
        <v>1.9</v>
      </c>
      <c r="P15" s="15">
        <v>1.1000000000000001</v>
      </c>
      <c r="Q15" s="15">
        <v>2</v>
      </c>
      <c r="R15" s="15">
        <v>1.8</v>
      </c>
      <c r="S15" s="17">
        <v>1.3</v>
      </c>
      <c r="T15" s="15">
        <v>1.5</v>
      </c>
      <c r="U15" s="15">
        <v>1.1000000000000001</v>
      </c>
      <c r="V15" s="15">
        <v>0.4</v>
      </c>
      <c r="W15" s="15">
        <v>0.9</v>
      </c>
      <c r="X15" s="15">
        <v>0.8</v>
      </c>
      <c r="Y15" s="15">
        <v>1.2</v>
      </c>
      <c r="Z15" s="15">
        <v>1.1000000000000001</v>
      </c>
      <c r="AA15" s="16">
        <v>1.9</v>
      </c>
      <c r="AB15" s="17">
        <v>3.8</v>
      </c>
      <c r="AC15" s="15">
        <v>6</v>
      </c>
      <c r="AD15" s="15">
        <v>4</v>
      </c>
      <c r="AE15" s="15">
        <v>6</v>
      </c>
      <c r="AF15" s="15">
        <v>4.4000000000000004</v>
      </c>
      <c r="AG15" s="15">
        <v>2.2000000000000002</v>
      </c>
      <c r="AH15" s="15">
        <v>3.7</v>
      </c>
      <c r="AI15" s="15">
        <v>5.7</v>
      </c>
      <c r="AJ15" s="15">
        <v>6.3</v>
      </c>
      <c r="AK15" s="15">
        <v>1.9</v>
      </c>
      <c r="AL15" s="15">
        <v>1</v>
      </c>
      <c r="AM15" s="15">
        <v>1.6</v>
      </c>
      <c r="AN15" s="15">
        <v>2.2000000000000002</v>
      </c>
      <c r="AO15" s="16">
        <v>7</v>
      </c>
      <c r="AP15" s="17">
        <v>1.2</v>
      </c>
      <c r="AQ15" s="15">
        <v>2.5</v>
      </c>
      <c r="AR15" s="15">
        <v>2.6</v>
      </c>
      <c r="AS15" s="15">
        <v>4.5</v>
      </c>
      <c r="AT15" s="15">
        <v>2.8</v>
      </c>
      <c r="AU15" s="15">
        <v>2.7</v>
      </c>
      <c r="AV15" s="15">
        <v>2.7</v>
      </c>
      <c r="AW15" s="16">
        <v>3.7</v>
      </c>
      <c r="AX15" s="17">
        <v>2</v>
      </c>
      <c r="AY15" s="15">
        <v>2</v>
      </c>
      <c r="AZ15" s="15">
        <v>1.5</v>
      </c>
      <c r="BA15" s="15">
        <v>3</v>
      </c>
      <c r="BB15" s="15">
        <v>3</v>
      </c>
      <c r="BC15" s="16">
        <v>3</v>
      </c>
      <c r="BD15" s="17">
        <v>2.4</v>
      </c>
      <c r="BE15" s="15">
        <v>3.1</v>
      </c>
      <c r="BF15" s="15">
        <v>1.6</v>
      </c>
      <c r="BG15" s="15">
        <v>5.9</v>
      </c>
      <c r="BH15" s="15">
        <v>3.1</v>
      </c>
      <c r="BI15" s="16">
        <v>6.2</v>
      </c>
      <c r="BJ15" s="17">
        <v>2</v>
      </c>
      <c r="BK15" s="15">
        <v>5</v>
      </c>
      <c r="BL15" s="15">
        <v>5.6</v>
      </c>
      <c r="BM15" s="15">
        <v>5.9</v>
      </c>
      <c r="BN15" s="15">
        <v>7.7</v>
      </c>
      <c r="BO15" s="15">
        <v>4.5</v>
      </c>
      <c r="BP15" s="15">
        <v>7.7</v>
      </c>
      <c r="BQ15" s="15">
        <v>10.7</v>
      </c>
      <c r="BR15" s="16">
        <v>7.7</v>
      </c>
    </row>
    <row r="16" spans="1:70" x14ac:dyDescent="0.2">
      <c r="A16" s="42">
        <v>2030</v>
      </c>
      <c r="B16" s="43">
        <v>2.8</v>
      </c>
      <c r="C16" s="44">
        <v>1.8</v>
      </c>
      <c r="D16" s="44">
        <v>3.4</v>
      </c>
      <c r="E16" s="44">
        <v>3.6</v>
      </c>
      <c r="F16" s="44">
        <v>2.2999999999999998</v>
      </c>
      <c r="G16" s="44">
        <v>2.1</v>
      </c>
      <c r="H16" s="44">
        <v>3.3</v>
      </c>
      <c r="I16" s="45">
        <v>5.4</v>
      </c>
      <c r="J16" s="43">
        <v>2.4</v>
      </c>
      <c r="K16" s="44">
        <v>2.1</v>
      </c>
      <c r="L16" s="44">
        <v>2.6</v>
      </c>
      <c r="M16" s="44">
        <v>2.4</v>
      </c>
      <c r="N16" s="44">
        <v>0.4</v>
      </c>
      <c r="O16" s="44">
        <v>1.9</v>
      </c>
      <c r="P16" s="44">
        <v>1.3</v>
      </c>
      <c r="Q16" s="44">
        <v>1.9</v>
      </c>
      <c r="R16" s="44">
        <v>1.8</v>
      </c>
      <c r="S16" s="43">
        <v>1.3</v>
      </c>
      <c r="T16" s="44">
        <v>1.6</v>
      </c>
      <c r="U16" s="44">
        <v>1.1000000000000001</v>
      </c>
      <c r="V16" s="44">
        <v>0.4</v>
      </c>
      <c r="W16" s="44">
        <v>0.8</v>
      </c>
      <c r="X16" s="44">
        <v>0.6</v>
      </c>
      <c r="Y16" s="44">
        <v>1.2</v>
      </c>
      <c r="Z16" s="44">
        <v>1</v>
      </c>
      <c r="AA16" s="45">
        <v>1.8</v>
      </c>
      <c r="AB16" s="43">
        <v>3.6</v>
      </c>
      <c r="AC16" s="44">
        <v>6.2</v>
      </c>
      <c r="AD16" s="44">
        <v>4</v>
      </c>
      <c r="AE16" s="44">
        <v>5.8</v>
      </c>
      <c r="AF16" s="44">
        <v>4.3</v>
      </c>
      <c r="AG16" s="44">
        <v>2.1</v>
      </c>
      <c r="AH16" s="44">
        <v>3.7</v>
      </c>
      <c r="AI16" s="44">
        <v>5.6</v>
      </c>
      <c r="AJ16" s="44">
        <v>6.2</v>
      </c>
      <c r="AK16" s="44">
        <v>2</v>
      </c>
      <c r="AL16" s="44">
        <v>0.9</v>
      </c>
      <c r="AM16" s="44">
        <v>1.7</v>
      </c>
      <c r="AN16" s="44">
        <v>2.2000000000000002</v>
      </c>
      <c r="AO16" s="45">
        <v>7</v>
      </c>
      <c r="AP16" s="43">
        <v>1.3</v>
      </c>
      <c r="AQ16" s="44">
        <v>2.6</v>
      </c>
      <c r="AR16" s="44">
        <v>2.6</v>
      </c>
      <c r="AS16" s="44">
        <v>3.3</v>
      </c>
      <c r="AT16" s="44">
        <v>2.8</v>
      </c>
      <c r="AU16" s="44">
        <v>2.7</v>
      </c>
      <c r="AV16" s="44">
        <v>2.6</v>
      </c>
      <c r="AW16" s="45">
        <v>3.7</v>
      </c>
      <c r="AX16" s="43">
        <v>2</v>
      </c>
      <c r="AY16" s="44">
        <v>2</v>
      </c>
      <c r="AZ16" s="44">
        <v>1.5</v>
      </c>
      <c r="BA16" s="44">
        <v>2.5</v>
      </c>
      <c r="BB16" s="44">
        <v>2.9</v>
      </c>
      <c r="BC16" s="45">
        <v>3.3</v>
      </c>
      <c r="BD16" s="43">
        <v>2.1</v>
      </c>
      <c r="BE16" s="44">
        <v>1.7</v>
      </c>
      <c r="BF16" s="44">
        <v>1.2</v>
      </c>
      <c r="BG16" s="44">
        <v>5.8</v>
      </c>
      <c r="BH16" s="44">
        <v>2.7</v>
      </c>
      <c r="BI16" s="45">
        <v>5.7</v>
      </c>
      <c r="BJ16" s="43">
        <v>2.2999999999999998</v>
      </c>
      <c r="BK16" s="44">
        <v>5.6</v>
      </c>
      <c r="BL16" s="44">
        <v>5.6</v>
      </c>
      <c r="BM16" s="44">
        <v>5.9</v>
      </c>
      <c r="BN16" s="44">
        <v>7.6</v>
      </c>
      <c r="BO16" s="44">
        <v>4.5999999999999996</v>
      </c>
      <c r="BP16" s="44">
        <v>7.6</v>
      </c>
      <c r="BQ16" s="44">
        <v>12.1</v>
      </c>
      <c r="BR16" s="45">
        <v>7.7</v>
      </c>
    </row>
    <row r="17" spans="1:70" x14ac:dyDescent="0.2">
      <c r="A17" s="46">
        <v>2031</v>
      </c>
      <c r="B17" s="17">
        <v>2.8</v>
      </c>
      <c r="C17" s="15">
        <v>1.7</v>
      </c>
      <c r="D17" s="15">
        <v>3.4</v>
      </c>
      <c r="E17" s="15">
        <v>3.6</v>
      </c>
      <c r="F17" s="15">
        <v>2.2999999999999998</v>
      </c>
      <c r="G17" s="15">
        <v>2.1</v>
      </c>
      <c r="H17" s="15">
        <v>3.4</v>
      </c>
      <c r="I17" s="16">
        <v>5.3</v>
      </c>
      <c r="J17" s="17">
        <v>2.2999999999999998</v>
      </c>
      <c r="K17" s="15">
        <v>2</v>
      </c>
      <c r="L17" s="15">
        <v>2.7</v>
      </c>
      <c r="M17" s="15">
        <v>2.6</v>
      </c>
      <c r="N17" s="15">
        <v>0.5</v>
      </c>
      <c r="O17" s="15">
        <v>1.7</v>
      </c>
      <c r="P17" s="15">
        <v>1.3</v>
      </c>
      <c r="Q17" s="15">
        <v>1.9</v>
      </c>
      <c r="R17" s="15">
        <v>1.9</v>
      </c>
      <c r="S17" s="17">
        <v>1</v>
      </c>
      <c r="T17" s="15">
        <v>1.5</v>
      </c>
      <c r="U17" s="15">
        <v>1.2</v>
      </c>
      <c r="V17" s="15">
        <v>0.5</v>
      </c>
      <c r="W17" s="15">
        <v>0.9</v>
      </c>
      <c r="X17" s="15">
        <v>0.7</v>
      </c>
      <c r="Y17" s="15">
        <v>1</v>
      </c>
      <c r="Z17" s="15">
        <v>1.4</v>
      </c>
      <c r="AA17" s="16">
        <v>1</v>
      </c>
      <c r="AB17" s="17">
        <v>3.4</v>
      </c>
      <c r="AC17" s="15">
        <v>6.1</v>
      </c>
      <c r="AD17" s="15">
        <v>3.8</v>
      </c>
      <c r="AE17" s="15">
        <v>5.7</v>
      </c>
      <c r="AF17" s="15">
        <v>4.2</v>
      </c>
      <c r="AG17" s="15">
        <v>2</v>
      </c>
      <c r="AH17" s="15">
        <v>3.5</v>
      </c>
      <c r="AI17" s="15">
        <v>5.4</v>
      </c>
      <c r="AJ17" s="15">
        <v>5.8</v>
      </c>
      <c r="AK17" s="15">
        <v>1.7</v>
      </c>
      <c r="AL17" s="15">
        <v>0.8</v>
      </c>
      <c r="AM17" s="15">
        <v>1.7</v>
      </c>
      <c r="AN17" s="15">
        <v>1.9</v>
      </c>
      <c r="AO17" s="16">
        <v>6.9</v>
      </c>
      <c r="AP17" s="17">
        <v>1.5</v>
      </c>
      <c r="AQ17" s="15">
        <v>2.7</v>
      </c>
      <c r="AR17" s="15">
        <v>2.7</v>
      </c>
      <c r="AS17" s="15">
        <v>2.6</v>
      </c>
      <c r="AT17" s="15">
        <v>2.7</v>
      </c>
      <c r="AU17" s="15">
        <v>2.6</v>
      </c>
      <c r="AV17" s="15">
        <v>2.5</v>
      </c>
      <c r="AW17" s="16">
        <v>3.7</v>
      </c>
      <c r="AX17" s="17">
        <v>1.9</v>
      </c>
      <c r="AY17" s="15">
        <v>2.1</v>
      </c>
      <c r="AZ17" s="15">
        <v>1.6</v>
      </c>
      <c r="BA17" s="15">
        <v>2.4</v>
      </c>
      <c r="BB17" s="15">
        <v>2.9</v>
      </c>
      <c r="BC17" s="16">
        <v>3.2</v>
      </c>
      <c r="BD17" s="17">
        <v>2.1</v>
      </c>
      <c r="BE17" s="15">
        <v>1.5</v>
      </c>
      <c r="BF17" s="15">
        <v>1.1000000000000001</v>
      </c>
      <c r="BG17" s="15">
        <v>6.1</v>
      </c>
      <c r="BH17" s="15">
        <v>2.6</v>
      </c>
      <c r="BI17" s="16">
        <v>5.6</v>
      </c>
      <c r="BJ17" s="17">
        <v>2</v>
      </c>
      <c r="BK17" s="15">
        <v>5.5</v>
      </c>
      <c r="BL17" s="15">
        <v>5.5</v>
      </c>
      <c r="BM17" s="15">
        <v>5.8</v>
      </c>
      <c r="BN17" s="15">
        <v>7.4</v>
      </c>
      <c r="BO17" s="15">
        <v>4.5999999999999996</v>
      </c>
      <c r="BP17" s="15">
        <v>7.4</v>
      </c>
      <c r="BQ17" s="15">
        <v>11.5</v>
      </c>
      <c r="BR17" s="16">
        <v>7.6</v>
      </c>
    </row>
    <row r="18" spans="1:70" x14ac:dyDescent="0.2">
      <c r="A18" s="46">
        <v>2032</v>
      </c>
      <c r="B18" s="17">
        <v>2.8</v>
      </c>
      <c r="C18" s="15">
        <v>1.7</v>
      </c>
      <c r="D18" s="15">
        <v>3.4</v>
      </c>
      <c r="E18" s="15">
        <v>3.7</v>
      </c>
      <c r="F18" s="15">
        <v>2.2999999999999998</v>
      </c>
      <c r="G18" s="15">
        <v>2.2000000000000002</v>
      </c>
      <c r="H18" s="15">
        <v>3.5</v>
      </c>
      <c r="I18" s="16">
        <v>5.3</v>
      </c>
      <c r="J18" s="17">
        <v>2.2999999999999998</v>
      </c>
      <c r="K18" s="15">
        <v>2.1</v>
      </c>
      <c r="L18" s="15">
        <v>2.7</v>
      </c>
      <c r="M18" s="15">
        <v>2.6</v>
      </c>
      <c r="N18" s="15">
        <v>0.5</v>
      </c>
      <c r="O18" s="15">
        <v>1.7</v>
      </c>
      <c r="P18" s="15">
        <v>1.3</v>
      </c>
      <c r="Q18" s="15">
        <v>1.9</v>
      </c>
      <c r="R18" s="15">
        <v>1.8</v>
      </c>
      <c r="S18" s="17">
        <v>1.1000000000000001</v>
      </c>
      <c r="T18" s="15">
        <v>1.6</v>
      </c>
      <c r="U18" s="15">
        <v>1.2</v>
      </c>
      <c r="V18" s="15">
        <v>0.5</v>
      </c>
      <c r="W18" s="15">
        <v>0.9</v>
      </c>
      <c r="X18" s="15">
        <v>0.8</v>
      </c>
      <c r="Y18" s="15">
        <v>1.1000000000000001</v>
      </c>
      <c r="Z18" s="15">
        <v>1.4</v>
      </c>
      <c r="AA18" s="16">
        <v>1</v>
      </c>
      <c r="AB18" s="17">
        <v>3.2</v>
      </c>
      <c r="AC18" s="15">
        <v>5.9</v>
      </c>
      <c r="AD18" s="15">
        <v>3.8</v>
      </c>
      <c r="AE18" s="15">
        <v>5.5</v>
      </c>
      <c r="AF18" s="15">
        <v>4.0999999999999996</v>
      </c>
      <c r="AG18" s="15">
        <v>2</v>
      </c>
      <c r="AH18" s="15">
        <v>3.4</v>
      </c>
      <c r="AI18" s="15">
        <v>5.2</v>
      </c>
      <c r="AJ18" s="15">
        <v>5.7</v>
      </c>
      <c r="AK18" s="15">
        <v>1.7</v>
      </c>
      <c r="AL18" s="15">
        <v>0.6</v>
      </c>
      <c r="AM18" s="15">
        <v>1.9</v>
      </c>
      <c r="AN18" s="15">
        <v>1.9</v>
      </c>
      <c r="AO18" s="16">
        <v>6.8</v>
      </c>
      <c r="AP18" s="17">
        <v>1.6</v>
      </c>
      <c r="AQ18" s="15">
        <v>2.8</v>
      </c>
      <c r="AR18" s="15">
        <v>2.7</v>
      </c>
      <c r="AS18" s="15">
        <v>2.5</v>
      </c>
      <c r="AT18" s="15">
        <v>2.5</v>
      </c>
      <c r="AU18" s="15">
        <v>2.4</v>
      </c>
      <c r="AV18" s="15">
        <v>2.2999999999999998</v>
      </c>
      <c r="AW18" s="16">
        <v>3.6</v>
      </c>
      <c r="AX18" s="17">
        <v>1.9</v>
      </c>
      <c r="AY18" s="15">
        <v>2.2999999999999998</v>
      </c>
      <c r="AZ18" s="15">
        <v>1.6</v>
      </c>
      <c r="BA18" s="15">
        <v>2.2999999999999998</v>
      </c>
      <c r="BB18" s="15">
        <v>2.9</v>
      </c>
      <c r="BC18" s="16">
        <v>3.4</v>
      </c>
      <c r="BD18" s="17">
        <v>2</v>
      </c>
      <c r="BE18" s="15">
        <v>1.3</v>
      </c>
      <c r="BF18" s="15">
        <v>1.3</v>
      </c>
      <c r="BG18" s="15">
        <v>6.3</v>
      </c>
      <c r="BH18" s="15">
        <v>2.6</v>
      </c>
      <c r="BI18" s="16">
        <v>5.5</v>
      </c>
      <c r="BJ18" s="17">
        <v>2.2000000000000002</v>
      </c>
      <c r="BK18" s="15">
        <v>5.5</v>
      </c>
      <c r="BL18" s="15">
        <v>5.4</v>
      </c>
      <c r="BM18" s="15">
        <v>5.6</v>
      </c>
      <c r="BN18" s="15">
        <v>7.3</v>
      </c>
      <c r="BO18" s="15">
        <v>4.5999999999999996</v>
      </c>
      <c r="BP18" s="15">
        <v>7.3</v>
      </c>
      <c r="BQ18" s="15">
        <v>11</v>
      </c>
      <c r="BR18" s="16">
        <v>7.4</v>
      </c>
    </row>
    <row r="19" spans="1:70" x14ac:dyDescent="0.2">
      <c r="A19" s="46">
        <v>2033</v>
      </c>
      <c r="B19" s="17">
        <v>2.8</v>
      </c>
      <c r="C19" s="15">
        <v>1.7</v>
      </c>
      <c r="D19" s="15">
        <v>3.4</v>
      </c>
      <c r="E19" s="15">
        <v>3.6</v>
      </c>
      <c r="F19" s="15">
        <v>2.2999999999999998</v>
      </c>
      <c r="G19" s="15">
        <v>2.2000000000000002</v>
      </c>
      <c r="H19" s="15">
        <v>3.5</v>
      </c>
      <c r="I19" s="16">
        <v>5.3</v>
      </c>
      <c r="J19" s="17">
        <v>2.2999999999999998</v>
      </c>
      <c r="K19" s="15">
        <v>2.1</v>
      </c>
      <c r="L19" s="15">
        <v>2.7</v>
      </c>
      <c r="M19" s="15">
        <v>2.6</v>
      </c>
      <c r="N19" s="15">
        <v>0.5</v>
      </c>
      <c r="O19" s="15">
        <v>1.6</v>
      </c>
      <c r="P19" s="15">
        <v>1.3</v>
      </c>
      <c r="Q19" s="15">
        <v>1.9</v>
      </c>
      <c r="R19" s="15">
        <v>1.7</v>
      </c>
      <c r="S19" s="17">
        <v>1.1000000000000001</v>
      </c>
      <c r="T19" s="15">
        <v>1.6</v>
      </c>
      <c r="U19" s="15">
        <v>1.3</v>
      </c>
      <c r="V19" s="15">
        <v>0.5</v>
      </c>
      <c r="W19" s="15">
        <v>0.8</v>
      </c>
      <c r="X19" s="15">
        <v>0.8</v>
      </c>
      <c r="Y19" s="15">
        <v>1.1000000000000001</v>
      </c>
      <c r="Z19" s="15">
        <v>1.4</v>
      </c>
      <c r="AA19" s="16">
        <v>0.9</v>
      </c>
      <c r="AB19" s="17">
        <v>3</v>
      </c>
      <c r="AC19" s="15">
        <v>5.8</v>
      </c>
      <c r="AD19" s="15">
        <v>3.8</v>
      </c>
      <c r="AE19" s="15">
        <v>5.4</v>
      </c>
      <c r="AF19" s="15">
        <v>4</v>
      </c>
      <c r="AG19" s="15">
        <v>2</v>
      </c>
      <c r="AH19" s="15">
        <v>3.4</v>
      </c>
      <c r="AI19" s="15">
        <v>5.0999999999999996</v>
      </c>
      <c r="AJ19" s="15">
        <v>5.7</v>
      </c>
      <c r="AK19" s="15">
        <v>1.8</v>
      </c>
      <c r="AL19" s="15">
        <v>0.5</v>
      </c>
      <c r="AM19" s="15">
        <v>2</v>
      </c>
      <c r="AN19" s="15">
        <v>1.8</v>
      </c>
      <c r="AO19" s="16">
        <v>6.7</v>
      </c>
      <c r="AP19" s="17">
        <v>1.7</v>
      </c>
      <c r="AQ19" s="15">
        <v>3</v>
      </c>
      <c r="AR19" s="15">
        <v>2.7</v>
      </c>
      <c r="AS19" s="15">
        <v>2.4</v>
      </c>
      <c r="AT19" s="15">
        <v>2.4</v>
      </c>
      <c r="AU19" s="15">
        <v>2.1</v>
      </c>
      <c r="AV19" s="15">
        <v>2.1</v>
      </c>
      <c r="AW19" s="16">
        <v>3.6</v>
      </c>
      <c r="AX19" s="17">
        <v>1.9</v>
      </c>
      <c r="AY19" s="15">
        <v>2.4</v>
      </c>
      <c r="AZ19" s="15">
        <v>1.6</v>
      </c>
      <c r="BA19" s="15">
        <v>2.2000000000000002</v>
      </c>
      <c r="BB19" s="15">
        <v>2.9</v>
      </c>
      <c r="BC19" s="16">
        <v>3.4</v>
      </c>
      <c r="BD19" s="17">
        <v>2</v>
      </c>
      <c r="BE19" s="15">
        <v>1.2</v>
      </c>
      <c r="BF19" s="15">
        <v>1.4</v>
      </c>
      <c r="BG19" s="15">
        <v>6.4</v>
      </c>
      <c r="BH19" s="15">
        <v>2.6</v>
      </c>
      <c r="BI19" s="16">
        <v>5.4</v>
      </c>
      <c r="BJ19" s="17">
        <v>2.5</v>
      </c>
      <c r="BK19" s="15">
        <v>5.4</v>
      </c>
      <c r="BL19" s="15">
        <v>5.3</v>
      </c>
      <c r="BM19" s="15">
        <v>5.5</v>
      </c>
      <c r="BN19" s="15">
        <v>7.1</v>
      </c>
      <c r="BO19" s="15">
        <v>4.5</v>
      </c>
      <c r="BP19" s="15">
        <v>7.1</v>
      </c>
      <c r="BQ19" s="15">
        <v>10.5</v>
      </c>
      <c r="BR19" s="16">
        <v>7.3</v>
      </c>
    </row>
    <row r="20" spans="1:70" x14ac:dyDescent="0.2">
      <c r="A20" s="46">
        <v>2034</v>
      </c>
      <c r="B20" s="17">
        <v>2.8</v>
      </c>
      <c r="C20" s="15">
        <v>1.7</v>
      </c>
      <c r="D20" s="15">
        <v>3.3</v>
      </c>
      <c r="E20" s="15">
        <v>3.5</v>
      </c>
      <c r="F20" s="15">
        <v>2.2999999999999998</v>
      </c>
      <c r="G20" s="15">
        <v>2.2000000000000002</v>
      </c>
      <c r="H20" s="15">
        <v>3.5</v>
      </c>
      <c r="I20" s="16">
        <v>5.2</v>
      </c>
      <c r="J20" s="17">
        <v>2.2999999999999998</v>
      </c>
      <c r="K20" s="15">
        <v>2.2000000000000002</v>
      </c>
      <c r="L20" s="15">
        <v>2.7</v>
      </c>
      <c r="M20" s="15">
        <v>2.6</v>
      </c>
      <c r="N20" s="15">
        <v>0.5</v>
      </c>
      <c r="O20" s="15">
        <v>1.7</v>
      </c>
      <c r="P20" s="15">
        <v>1.3</v>
      </c>
      <c r="Q20" s="15">
        <v>2</v>
      </c>
      <c r="R20" s="15">
        <v>1.7</v>
      </c>
      <c r="S20" s="17">
        <v>1.1000000000000001</v>
      </c>
      <c r="T20" s="15">
        <v>1.6</v>
      </c>
      <c r="U20" s="15">
        <v>1.3</v>
      </c>
      <c r="V20" s="15">
        <v>0.5</v>
      </c>
      <c r="W20" s="15">
        <v>0.8</v>
      </c>
      <c r="X20" s="15">
        <v>0.8</v>
      </c>
      <c r="Y20" s="15">
        <v>1</v>
      </c>
      <c r="Z20" s="15">
        <v>1.4</v>
      </c>
      <c r="AA20" s="16">
        <v>0.9</v>
      </c>
      <c r="AB20" s="17">
        <v>2.8</v>
      </c>
      <c r="AC20" s="15">
        <v>5.6</v>
      </c>
      <c r="AD20" s="15">
        <v>3.7</v>
      </c>
      <c r="AE20" s="15">
        <v>5.3</v>
      </c>
      <c r="AF20" s="15">
        <v>4</v>
      </c>
      <c r="AG20" s="15">
        <v>1.9</v>
      </c>
      <c r="AH20" s="15">
        <v>3.4</v>
      </c>
      <c r="AI20" s="15">
        <v>5.0999999999999996</v>
      </c>
      <c r="AJ20" s="15">
        <v>5.5</v>
      </c>
      <c r="AK20" s="15">
        <v>1.7</v>
      </c>
      <c r="AL20" s="15">
        <v>0.5</v>
      </c>
      <c r="AM20" s="15">
        <v>2</v>
      </c>
      <c r="AN20" s="15">
        <v>1.8</v>
      </c>
      <c r="AO20" s="16">
        <v>6.6</v>
      </c>
      <c r="AP20" s="17">
        <v>1.7</v>
      </c>
      <c r="AQ20" s="15">
        <v>3.1</v>
      </c>
      <c r="AR20" s="15">
        <v>2.8</v>
      </c>
      <c r="AS20" s="15">
        <v>2.2999999999999998</v>
      </c>
      <c r="AT20" s="15">
        <v>2.4</v>
      </c>
      <c r="AU20" s="15">
        <v>1.8</v>
      </c>
      <c r="AV20" s="15">
        <v>2.1</v>
      </c>
      <c r="AW20" s="16">
        <v>3.5</v>
      </c>
      <c r="AX20" s="17">
        <v>1.9</v>
      </c>
      <c r="AY20" s="15">
        <v>2.5</v>
      </c>
      <c r="AZ20" s="15">
        <v>1.6</v>
      </c>
      <c r="BA20" s="15">
        <v>2.1</v>
      </c>
      <c r="BB20" s="15">
        <v>2.9</v>
      </c>
      <c r="BC20" s="16">
        <v>3.6</v>
      </c>
      <c r="BD20" s="17">
        <v>1.9</v>
      </c>
      <c r="BE20" s="15">
        <v>1</v>
      </c>
      <c r="BF20" s="15">
        <v>1.2</v>
      </c>
      <c r="BG20" s="15">
        <v>6.4</v>
      </c>
      <c r="BH20" s="15">
        <v>2.5</v>
      </c>
      <c r="BI20" s="16">
        <v>5.4</v>
      </c>
      <c r="BJ20" s="17">
        <v>2.4</v>
      </c>
      <c r="BK20" s="15">
        <v>5.4</v>
      </c>
      <c r="BL20" s="15">
        <v>5.3</v>
      </c>
      <c r="BM20" s="15">
        <v>5.5</v>
      </c>
      <c r="BN20" s="15">
        <v>7</v>
      </c>
      <c r="BO20" s="15">
        <v>4.4000000000000004</v>
      </c>
      <c r="BP20" s="15">
        <v>7</v>
      </c>
      <c r="BQ20" s="15">
        <v>10.1</v>
      </c>
      <c r="BR20" s="16">
        <v>7.2</v>
      </c>
    </row>
    <row r="21" spans="1:70" x14ac:dyDescent="0.2">
      <c r="A21" s="46">
        <v>2035</v>
      </c>
      <c r="B21" s="17">
        <v>2.7</v>
      </c>
      <c r="C21" s="15">
        <v>1.7</v>
      </c>
      <c r="D21" s="15">
        <v>3.2</v>
      </c>
      <c r="E21" s="15">
        <v>3.4</v>
      </c>
      <c r="F21" s="15">
        <v>2.4</v>
      </c>
      <c r="G21" s="15">
        <v>2.2000000000000002</v>
      </c>
      <c r="H21" s="15">
        <v>3.4</v>
      </c>
      <c r="I21" s="16">
        <v>5.2</v>
      </c>
      <c r="J21" s="17">
        <v>2.2000000000000002</v>
      </c>
      <c r="K21" s="15">
        <v>2.2999999999999998</v>
      </c>
      <c r="L21" s="15">
        <v>2.7</v>
      </c>
      <c r="M21" s="15">
        <v>2.6</v>
      </c>
      <c r="N21" s="15">
        <v>0.5</v>
      </c>
      <c r="O21" s="15">
        <v>1.8</v>
      </c>
      <c r="P21" s="15">
        <v>1.4</v>
      </c>
      <c r="Q21" s="15">
        <v>1.9</v>
      </c>
      <c r="R21" s="15">
        <v>1.6</v>
      </c>
      <c r="S21" s="17">
        <v>1.1000000000000001</v>
      </c>
      <c r="T21" s="15">
        <v>1.6</v>
      </c>
      <c r="U21" s="15">
        <v>1.3</v>
      </c>
      <c r="V21" s="15">
        <v>0.5</v>
      </c>
      <c r="W21" s="15">
        <v>0.7</v>
      </c>
      <c r="X21" s="15">
        <v>0.8</v>
      </c>
      <c r="Y21" s="15">
        <v>1</v>
      </c>
      <c r="Z21" s="15">
        <v>1.3</v>
      </c>
      <c r="AA21" s="16">
        <v>0.8</v>
      </c>
      <c r="AB21" s="17">
        <v>2.6</v>
      </c>
      <c r="AC21" s="15">
        <v>5.5</v>
      </c>
      <c r="AD21" s="15">
        <v>3.7</v>
      </c>
      <c r="AE21" s="15">
        <v>5.2</v>
      </c>
      <c r="AF21" s="15">
        <v>4</v>
      </c>
      <c r="AG21" s="15">
        <v>1.9</v>
      </c>
      <c r="AH21" s="15">
        <v>3.3</v>
      </c>
      <c r="AI21" s="15">
        <v>5.0999999999999996</v>
      </c>
      <c r="AJ21" s="15">
        <v>5.4</v>
      </c>
      <c r="AK21" s="15">
        <v>1.7</v>
      </c>
      <c r="AL21" s="15">
        <v>0.6</v>
      </c>
      <c r="AM21" s="15">
        <v>1.9</v>
      </c>
      <c r="AN21" s="15">
        <v>1.8</v>
      </c>
      <c r="AO21" s="16">
        <v>6.5</v>
      </c>
      <c r="AP21" s="17">
        <v>1.7</v>
      </c>
      <c r="AQ21" s="15">
        <v>3.2</v>
      </c>
      <c r="AR21" s="15">
        <v>2.8</v>
      </c>
      <c r="AS21" s="15">
        <v>2.2000000000000002</v>
      </c>
      <c r="AT21" s="15">
        <v>2.4</v>
      </c>
      <c r="AU21" s="15">
        <v>1.8</v>
      </c>
      <c r="AV21" s="15">
        <v>2.1</v>
      </c>
      <c r="AW21" s="16">
        <v>3.5</v>
      </c>
      <c r="AX21" s="17">
        <v>1.8</v>
      </c>
      <c r="AY21" s="15">
        <v>2.4</v>
      </c>
      <c r="AZ21" s="15">
        <v>1.6</v>
      </c>
      <c r="BA21" s="15">
        <v>2.1</v>
      </c>
      <c r="BB21" s="15">
        <v>2.8</v>
      </c>
      <c r="BC21" s="16">
        <v>3.6</v>
      </c>
      <c r="BD21" s="17">
        <v>1.8</v>
      </c>
      <c r="BE21" s="15">
        <v>0.9</v>
      </c>
      <c r="BF21" s="15">
        <v>1.2</v>
      </c>
      <c r="BG21" s="15">
        <v>6.3</v>
      </c>
      <c r="BH21" s="15">
        <v>2.4</v>
      </c>
      <c r="BI21" s="16">
        <v>5.2</v>
      </c>
      <c r="BJ21" s="17">
        <v>2.4</v>
      </c>
      <c r="BK21" s="15">
        <v>5.4</v>
      </c>
      <c r="BL21" s="15">
        <v>5.2</v>
      </c>
      <c r="BM21" s="15">
        <v>5.3</v>
      </c>
      <c r="BN21" s="15">
        <v>6.8</v>
      </c>
      <c r="BO21" s="15">
        <v>4.4000000000000004</v>
      </c>
      <c r="BP21" s="15">
        <v>6.9</v>
      </c>
      <c r="BQ21" s="15">
        <v>9.6999999999999993</v>
      </c>
      <c r="BR21" s="16">
        <v>7.1</v>
      </c>
    </row>
    <row r="22" spans="1:70" x14ac:dyDescent="0.2">
      <c r="A22" s="46">
        <v>2036</v>
      </c>
      <c r="B22" s="17">
        <v>2.7</v>
      </c>
      <c r="C22" s="15">
        <v>1.7</v>
      </c>
      <c r="D22" s="15">
        <v>3.2</v>
      </c>
      <c r="E22" s="15">
        <v>3.3</v>
      </c>
      <c r="F22" s="15">
        <v>2.4</v>
      </c>
      <c r="G22" s="15">
        <v>2.1</v>
      </c>
      <c r="H22" s="15">
        <v>3.4</v>
      </c>
      <c r="I22" s="16">
        <v>5.0999999999999996</v>
      </c>
      <c r="J22" s="17">
        <v>2.2000000000000002</v>
      </c>
      <c r="K22" s="15">
        <v>2.2000000000000002</v>
      </c>
      <c r="L22" s="15">
        <v>2.7</v>
      </c>
      <c r="M22" s="15">
        <v>2.5</v>
      </c>
      <c r="N22" s="15">
        <v>0.5</v>
      </c>
      <c r="O22" s="15">
        <v>1.8</v>
      </c>
      <c r="P22" s="15">
        <v>1.4</v>
      </c>
      <c r="Q22" s="15">
        <v>1.9</v>
      </c>
      <c r="R22" s="15">
        <v>1.6</v>
      </c>
      <c r="S22" s="17">
        <v>1.1000000000000001</v>
      </c>
      <c r="T22" s="15">
        <v>1.5</v>
      </c>
      <c r="U22" s="15">
        <v>1.2</v>
      </c>
      <c r="V22" s="15">
        <v>0.5</v>
      </c>
      <c r="W22" s="15">
        <v>0.7</v>
      </c>
      <c r="X22" s="15">
        <v>1</v>
      </c>
      <c r="Y22" s="15">
        <v>1</v>
      </c>
      <c r="Z22" s="15">
        <v>1.2</v>
      </c>
      <c r="AA22" s="16">
        <v>0.8</v>
      </c>
      <c r="AB22" s="17">
        <v>2.5</v>
      </c>
      <c r="AC22" s="15">
        <v>5.4</v>
      </c>
      <c r="AD22" s="15">
        <v>3.6</v>
      </c>
      <c r="AE22" s="15">
        <v>5.0999999999999996</v>
      </c>
      <c r="AF22" s="15">
        <v>3.9</v>
      </c>
      <c r="AG22" s="15">
        <v>1.9</v>
      </c>
      <c r="AH22" s="15">
        <v>3.2</v>
      </c>
      <c r="AI22" s="15">
        <v>5</v>
      </c>
      <c r="AJ22" s="15">
        <v>5.3</v>
      </c>
      <c r="AK22" s="15">
        <v>1.6</v>
      </c>
      <c r="AL22" s="15">
        <v>0.7</v>
      </c>
      <c r="AM22" s="15">
        <v>2</v>
      </c>
      <c r="AN22" s="15">
        <v>1.8</v>
      </c>
      <c r="AO22" s="16">
        <v>6.4</v>
      </c>
      <c r="AP22" s="17">
        <v>1.7</v>
      </c>
      <c r="AQ22" s="15">
        <v>3.3</v>
      </c>
      <c r="AR22" s="15">
        <v>2.8</v>
      </c>
      <c r="AS22" s="15">
        <v>2</v>
      </c>
      <c r="AT22" s="15">
        <v>2.2999999999999998</v>
      </c>
      <c r="AU22" s="15">
        <v>1.9</v>
      </c>
      <c r="AV22" s="15">
        <v>2.1</v>
      </c>
      <c r="AW22" s="16">
        <v>3.3</v>
      </c>
      <c r="AX22" s="17">
        <v>1.7</v>
      </c>
      <c r="AY22" s="15">
        <v>2.4</v>
      </c>
      <c r="AZ22" s="15">
        <v>1.6</v>
      </c>
      <c r="BA22" s="15">
        <v>2.1</v>
      </c>
      <c r="BB22" s="15">
        <v>2.8</v>
      </c>
      <c r="BC22" s="16">
        <v>3.6</v>
      </c>
      <c r="BD22" s="17">
        <v>1.6</v>
      </c>
      <c r="BE22" s="15">
        <v>0.9</v>
      </c>
      <c r="BF22" s="15">
        <v>1.2</v>
      </c>
      <c r="BG22" s="15">
        <v>6.2</v>
      </c>
      <c r="BH22" s="15">
        <v>2.2999999999999998</v>
      </c>
      <c r="BI22" s="16">
        <v>5.0999999999999996</v>
      </c>
      <c r="BJ22" s="17">
        <v>2.2999999999999998</v>
      </c>
      <c r="BK22" s="15">
        <v>5.3</v>
      </c>
      <c r="BL22" s="15">
        <v>5.0999999999999996</v>
      </c>
      <c r="BM22" s="15">
        <v>5.2</v>
      </c>
      <c r="BN22" s="15">
        <v>6.7</v>
      </c>
      <c r="BO22" s="15">
        <v>4.3</v>
      </c>
      <c r="BP22" s="15">
        <v>6.7</v>
      </c>
      <c r="BQ22" s="15">
        <v>9.4</v>
      </c>
      <c r="BR22" s="16">
        <v>7</v>
      </c>
    </row>
    <row r="23" spans="1:70" x14ac:dyDescent="0.2">
      <c r="A23" s="46">
        <v>2037</v>
      </c>
      <c r="B23" s="17">
        <v>2.7</v>
      </c>
      <c r="C23" s="15">
        <v>1.7</v>
      </c>
      <c r="D23" s="15">
        <v>3.2</v>
      </c>
      <c r="E23" s="15">
        <v>3.3</v>
      </c>
      <c r="F23" s="15">
        <v>2.4</v>
      </c>
      <c r="G23" s="15">
        <v>2.1</v>
      </c>
      <c r="H23" s="15">
        <v>3.4</v>
      </c>
      <c r="I23" s="16">
        <v>5.0999999999999996</v>
      </c>
      <c r="J23" s="17">
        <v>2.2000000000000002</v>
      </c>
      <c r="K23" s="15">
        <v>2.2000000000000002</v>
      </c>
      <c r="L23" s="15">
        <v>2.7</v>
      </c>
      <c r="M23" s="15">
        <v>2.5</v>
      </c>
      <c r="N23" s="15">
        <v>0.5</v>
      </c>
      <c r="O23" s="15">
        <v>1.7</v>
      </c>
      <c r="P23" s="15">
        <v>1.5</v>
      </c>
      <c r="Q23" s="15">
        <v>1.8</v>
      </c>
      <c r="R23" s="15">
        <v>1.6</v>
      </c>
      <c r="S23" s="17">
        <v>1.1000000000000001</v>
      </c>
      <c r="T23" s="15">
        <v>1.5</v>
      </c>
      <c r="U23" s="15">
        <v>1.3</v>
      </c>
      <c r="V23" s="15">
        <v>0.5</v>
      </c>
      <c r="W23" s="15">
        <v>0.8</v>
      </c>
      <c r="X23" s="15">
        <v>1.2</v>
      </c>
      <c r="Y23" s="15">
        <v>1</v>
      </c>
      <c r="Z23" s="15">
        <v>1.1000000000000001</v>
      </c>
      <c r="AA23" s="16">
        <v>0.9</v>
      </c>
      <c r="AB23" s="17">
        <v>2.5</v>
      </c>
      <c r="AC23" s="15">
        <v>5.2</v>
      </c>
      <c r="AD23" s="15">
        <v>3.6</v>
      </c>
      <c r="AE23" s="15">
        <v>5</v>
      </c>
      <c r="AF23" s="15">
        <v>3.9</v>
      </c>
      <c r="AG23" s="15">
        <v>1.9</v>
      </c>
      <c r="AH23" s="15">
        <v>3.2</v>
      </c>
      <c r="AI23" s="15">
        <v>5</v>
      </c>
      <c r="AJ23" s="15">
        <v>5.0999999999999996</v>
      </c>
      <c r="AK23" s="15">
        <v>1.6</v>
      </c>
      <c r="AL23" s="15">
        <v>0.8</v>
      </c>
      <c r="AM23" s="15">
        <v>1.9</v>
      </c>
      <c r="AN23" s="15">
        <v>1.8</v>
      </c>
      <c r="AO23" s="16">
        <v>6.3</v>
      </c>
      <c r="AP23" s="17">
        <v>1.7</v>
      </c>
      <c r="AQ23" s="15">
        <v>3.2</v>
      </c>
      <c r="AR23" s="15">
        <v>2.7</v>
      </c>
      <c r="AS23" s="15">
        <v>2</v>
      </c>
      <c r="AT23" s="15">
        <v>2.2000000000000002</v>
      </c>
      <c r="AU23" s="15">
        <v>1.9</v>
      </c>
      <c r="AV23" s="15">
        <v>2</v>
      </c>
      <c r="AW23" s="16">
        <v>3.3</v>
      </c>
      <c r="AX23" s="17">
        <v>1.7</v>
      </c>
      <c r="AY23" s="15">
        <v>2.2999999999999998</v>
      </c>
      <c r="AZ23" s="15">
        <v>1.5</v>
      </c>
      <c r="BA23" s="15">
        <v>2</v>
      </c>
      <c r="BB23" s="15">
        <v>2.8</v>
      </c>
      <c r="BC23" s="16">
        <v>3.6</v>
      </c>
      <c r="BD23" s="17">
        <v>1.5</v>
      </c>
      <c r="BE23" s="15">
        <v>0.9</v>
      </c>
      <c r="BF23" s="15">
        <v>1.2</v>
      </c>
      <c r="BG23" s="15">
        <v>6.3</v>
      </c>
      <c r="BH23" s="15">
        <v>2.2000000000000002</v>
      </c>
      <c r="BI23" s="16">
        <v>5.0999999999999996</v>
      </c>
      <c r="BJ23" s="17">
        <v>2.2999999999999998</v>
      </c>
      <c r="BK23" s="15">
        <v>5.3</v>
      </c>
      <c r="BL23" s="15">
        <v>5.0999999999999996</v>
      </c>
      <c r="BM23" s="15">
        <v>5.2</v>
      </c>
      <c r="BN23" s="15">
        <v>6.6</v>
      </c>
      <c r="BO23" s="15">
        <v>4.3</v>
      </c>
      <c r="BP23" s="15">
        <v>6.6</v>
      </c>
      <c r="BQ23" s="15">
        <v>9.1</v>
      </c>
      <c r="BR23" s="16">
        <v>6.9</v>
      </c>
    </row>
    <row r="24" spans="1:70" x14ac:dyDescent="0.2">
      <c r="A24" s="46">
        <v>2038</v>
      </c>
      <c r="B24" s="17">
        <v>2.7</v>
      </c>
      <c r="C24" s="15">
        <v>1.7</v>
      </c>
      <c r="D24" s="15">
        <v>3.2</v>
      </c>
      <c r="E24" s="15">
        <v>3.3</v>
      </c>
      <c r="F24" s="15">
        <v>2.2999999999999998</v>
      </c>
      <c r="G24" s="15">
        <v>2.1</v>
      </c>
      <c r="H24" s="15">
        <v>3.3</v>
      </c>
      <c r="I24" s="16">
        <v>5</v>
      </c>
      <c r="J24" s="17">
        <v>2.2000000000000002</v>
      </c>
      <c r="K24" s="15">
        <v>2.2000000000000002</v>
      </c>
      <c r="L24" s="15">
        <v>2.8</v>
      </c>
      <c r="M24" s="15">
        <v>2.5</v>
      </c>
      <c r="N24" s="15">
        <v>0.5</v>
      </c>
      <c r="O24" s="15">
        <v>1.7</v>
      </c>
      <c r="P24" s="15">
        <v>1.5</v>
      </c>
      <c r="Q24" s="15">
        <v>1.8</v>
      </c>
      <c r="R24" s="15">
        <v>1.7</v>
      </c>
      <c r="S24" s="17">
        <v>1.1000000000000001</v>
      </c>
      <c r="T24" s="15">
        <v>1.5</v>
      </c>
      <c r="U24" s="15">
        <v>1.3</v>
      </c>
      <c r="V24" s="15">
        <v>0.4</v>
      </c>
      <c r="W24" s="15">
        <v>0.8</v>
      </c>
      <c r="X24" s="15">
        <v>1.4</v>
      </c>
      <c r="Y24" s="15">
        <v>1.1000000000000001</v>
      </c>
      <c r="Z24" s="15">
        <v>1</v>
      </c>
      <c r="AA24" s="16">
        <v>0.9</v>
      </c>
      <c r="AB24" s="17">
        <v>2.4</v>
      </c>
      <c r="AC24" s="15">
        <v>5.0999999999999996</v>
      </c>
      <c r="AD24" s="15">
        <v>3.6</v>
      </c>
      <c r="AE24" s="15">
        <v>5</v>
      </c>
      <c r="AF24" s="15">
        <v>3.9</v>
      </c>
      <c r="AG24" s="15">
        <v>1.9</v>
      </c>
      <c r="AH24" s="15">
        <v>3.2</v>
      </c>
      <c r="AI24" s="15">
        <v>5</v>
      </c>
      <c r="AJ24" s="15">
        <v>5</v>
      </c>
      <c r="AK24" s="15">
        <v>1.5</v>
      </c>
      <c r="AL24" s="15">
        <v>0.9</v>
      </c>
      <c r="AM24" s="15">
        <v>1.9</v>
      </c>
      <c r="AN24" s="15">
        <v>1.8</v>
      </c>
      <c r="AO24" s="16">
        <v>6.2</v>
      </c>
      <c r="AP24" s="17">
        <v>1.6</v>
      </c>
      <c r="AQ24" s="15">
        <v>3.2</v>
      </c>
      <c r="AR24" s="15">
        <v>2.6</v>
      </c>
      <c r="AS24" s="15">
        <v>1.9</v>
      </c>
      <c r="AT24" s="15">
        <v>2</v>
      </c>
      <c r="AU24" s="15">
        <v>2</v>
      </c>
      <c r="AV24" s="15">
        <v>2.1</v>
      </c>
      <c r="AW24" s="16">
        <v>3.2</v>
      </c>
      <c r="AX24" s="17">
        <v>1.6</v>
      </c>
      <c r="AY24" s="15">
        <v>2.2000000000000002</v>
      </c>
      <c r="AZ24" s="15">
        <v>1.5</v>
      </c>
      <c r="BA24" s="15">
        <v>2</v>
      </c>
      <c r="BB24" s="15">
        <v>2.7</v>
      </c>
      <c r="BC24" s="16">
        <v>3.5</v>
      </c>
      <c r="BD24" s="17">
        <v>1.4</v>
      </c>
      <c r="BE24" s="15">
        <v>0.8</v>
      </c>
      <c r="BF24" s="15">
        <v>1.1000000000000001</v>
      </c>
      <c r="BG24" s="15">
        <v>6.1</v>
      </c>
      <c r="BH24" s="15">
        <v>2</v>
      </c>
      <c r="BI24" s="16">
        <v>5</v>
      </c>
      <c r="BJ24" s="17">
        <v>2.2999999999999998</v>
      </c>
      <c r="BK24" s="15">
        <v>5.3</v>
      </c>
      <c r="BL24" s="15">
        <v>5.0999999999999996</v>
      </c>
      <c r="BM24" s="15">
        <v>5</v>
      </c>
      <c r="BN24" s="15">
        <v>6.4</v>
      </c>
      <c r="BO24" s="15">
        <v>4.2</v>
      </c>
      <c r="BP24" s="15">
        <v>6.5</v>
      </c>
      <c r="BQ24" s="15">
        <v>8.8000000000000007</v>
      </c>
      <c r="BR24" s="16">
        <v>6.8</v>
      </c>
    </row>
    <row r="25" spans="1:70" x14ac:dyDescent="0.2">
      <c r="A25" s="47">
        <v>2039</v>
      </c>
      <c r="B25" s="19">
        <v>2.7</v>
      </c>
      <c r="C25" s="20">
        <v>1.7</v>
      </c>
      <c r="D25" s="20">
        <v>3.1</v>
      </c>
      <c r="E25" s="20">
        <v>3.3</v>
      </c>
      <c r="F25" s="20">
        <v>2.2999999999999998</v>
      </c>
      <c r="G25" s="20">
        <v>2</v>
      </c>
      <c r="H25" s="20">
        <v>3.2</v>
      </c>
      <c r="I25" s="21">
        <v>5</v>
      </c>
      <c r="J25" s="19">
        <v>2.2000000000000002</v>
      </c>
      <c r="K25" s="20">
        <v>2.2999999999999998</v>
      </c>
      <c r="L25" s="20">
        <v>2.8</v>
      </c>
      <c r="M25" s="20">
        <v>2.5</v>
      </c>
      <c r="N25" s="20">
        <v>0.5</v>
      </c>
      <c r="O25" s="20">
        <v>1.7</v>
      </c>
      <c r="P25" s="20">
        <v>1.5</v>
      </c>
      <c r="Q25" s="20">
        <v>1.8</v>
      </c>
      <c r="R25" s="20">
        <v>1.7</v>
      </c>
      <c r="S25" s="19">
        <v>1.1000000000000001</v>
      </c>
      <c r="T25" s="20">
        <v>1.4</v>
      </c>
      <c r="U25" s="20">
        <v>1.3</v>
      </c>
      <c r="V25" s="20">
        <v>0.4</v>
      </c>
      <c r="W25" s="20">
        <v>0.7</v>
      </c>
      <c r="X25" s="20">
        <v>1.6</v>
      </c>
      <c r="Y25" s="20">
        <v>1.2</v>
      </c>
      <c r="Z25" s="20">
        <v>1</v>
      </c>
      <c r="AA25" s="21">
        <v>0.9</v>
      </c>
      <c r="AB25" s="19">
        <v>2.4</v>
      </c>
      <c r="AC25" s="20">
        <v>5</v>
      </c>
      <c r="AD25" s="20">
        <v>3.6</v>
      </c>
      <c r="AE25" s="20">
        <v>4.9000000000000004</v>
      </c>
      <c r="AF25" s="20">
        <v>3.9</v>
      </c>
      <c r="AG25" s="20">
        <v>1.9</v>
      </c>
      <c r="AH25" s="20">
        <v>3.2</v>
      </c>
      <c r="AI25" s="20">
        <v>4.9000000000000004</v>
      </c>
      <c r="AJ25" s="20">
        <v>4.9000000000000004</v>
      </c>
      <c r="AK25" s="20">
        <v>1.6</v>
      </c>
      <c r="AL25" s="20">
        <v>0.9</v>
      </c>
      <c r="AM25" s="20">
        <v>1.9</v>
      </c>
      <c r="AN25" s="20">
        <v>1.8</v>
      </c>
      <c r="AO25" s="21">
        <v>6.1</v>
      </c>
      <c r="AP25" s="19">
        <v>1.6</v>
      </c>
      <c r="AQ25" s="20">
        <v>3.1</v>
      </c>
      <c r="AR25" s="20">
        <v>2.5</v>
      </c>
      <c r="AS25" s="20">
        <v>1.8</v>
      </c>
      <c r="AT25" s="20">
        <v>1.8</v>
      </c>
      <c r="AU25" s="20">
        <v>1.9</v>
      </c>
      <c r="AV25" s="20">
        <v>1.9</v>
      </c>
      <c r="AW25" s="21">
        <v>3.2</v>
      </c>
      <c r="AX25" s="19">
        <v>1.6</v>
      </c>
      <c r="AY25" s="20">
        <v>2.2000000000000002</v>
      </c>
      <c r="AZ25" s="20">
        <v>1.4</v>
      </c>
      <c r="BA25" s="20">
        <v>1.9</v>
      </c>
      <c r="BB25" s="20">
        <v>2.7</v>
      </c>
      <c r="BC25" s="21">
        <v>3.5</v>
      </c>
      <c r="BD25" s="19">
        <v>1.3</v>
      </c>
      <c r="BE25" s="20">
        <v>0.8</v>
      </c>
      <c r="BF25" s="20">
        <v>1.1000000000000001</v>
      </c>
      <c r="BG25" s="20">
        <v>6</v>
      </c>
      <c r="BH25" s="20">
        <v>1.9</v>
      </c>
      <c r="BI25" s="21">
        <v>4.9000000000000004</v>
      </c>
      <c r="BJ25" s="19">
        <v>2.2000000000000002</v>
      </c>
      <c r="BK25" s="20">
        <v>5.2</v>
      </c>
      <c r="BL25" s="20">
        <v>5</v>
      </c>
      <c r="BM25" s="20">
        <v>5</v>
      </c>
      <c r="BN25" s="20">
        <v>6.3</v>
      </c>
      <c r="BO25" s="20">
        <v>4.0999999999999996</v>
      </c>
      <c r="BP25" s="20">
        <v>6.3</v>
      </c>
      <c r="BQ25" s="20">
        <v>8.5</v>
      </c>
      <c r="BR25" s="21">
        <v>6.6</v>
      </c>
    </row>
    <row r="26" spans="1:70" x14ac:dyDescent="0.2">
      <c r="A26" s="42">
        <v>2040</v>
      </c>
      <c r="B26" s="43">
        <v>2.6</v>
      </c>
      <c r="C26" s="44">
        <v>1.7</v>
      </c>
      <c r="D26" s="44">
        <v>3.1</v>
      </c>
      <c r="E26" s="44">
        <v>3.3</v>
      </c>
      <c r="F26" s="44">
        <v>2.2000000000000002</v>
      </c>
      <c r="G26" s="44">
        <v>2</v>
      </c>
      <c r="H26" s="44">
        <v>2.7</v>
      </c>
      <c r="I26" s="45">
        <v>4.9000000000000004</v>
      </c>
      <c r="J26" s="43">
        <v>2.1</v>
      </c>
      <c r="K26" s="44">
        <v>2.2999999999999998</v>
      </c>
      <c r="L26" s="44">
        <v>2.8</v>
      </c>
      <c r="M26" s="44">
        <v>2.5</v>
      </c>
      <c r="N26" s="44">
        <v>0.5</v>
      </c>
      <c r="O26" s="44">
        <v>1.7</v>
      </c>
      <c r="P26" s="44">
        <v>1.6</v>
      </c>
      <c r="Q26" s="44">
        <v>1.8</v>
      </c>
      <c r="R26" s="44">
        <v>1.8</v>
      </c>
      <c r="S26" s="43">
        <v>1</v>
      </c>
      <c r="T26" s="44">
        <v>1.4</v>
      </c>
      <c r="U26" s="44">
        <v>1.3</v>
      </c>
      <c r="V26" s="44">
        <v>0.4</v>
      </c>
      <c r="W26" s="44">
        <v>0.7</v>
      </c>
      <c r="X26" s="44">
        <v>1.7</v>
      </c>
      <c r="Y26" s="44">
        <v>1.2</v>
      </c>
      <c r="Z26" s="44">
        <v>0.9</v>
      </c>
      <c r="AA26" s="45">
        <v>0.9</v>
      </c>
      <c r="AB26" s="43">
        <v>2.2999999999999998</v>
      </c>
      <c r="AC26" s="44">
        <v>4.9000000000000004</v>
      </c>
      <c r="AD26" s="44">
        <v>3.5</v>
      </c>
      <c r="AE26" s="44">
        <v>4.8</v>
      </c>
      <c r="AF26" s="44">
        <v>3.8</v>
      </c>
      <c r="AG26" s="44">
        <v>1.9</v>
      </c>
      <c r="AH26" s="44">
        <v>3.2</v>
      </c>
      <c r="AI26" s="44">
        <v>4.8</v>
      </c>
      <c r="AJ26" s="44">
        <v>4.9000000000000004</v>
      </c>
      <c r="AK26" s="44">
        <v>1.6</v>
      </c>
      <c r="AL26" s="44">
        <v>0.8</v>
      </c>
      <c r="AM26" s="44">
        <v>2</v>
      </c>
      <c r="AN26" s="44">
        <v>1.7</v>
      </c>
      <c r="AO26" s="45">
        <v>6</v>
      </c>
      <c r="AP26" s="43">
        <v>1.5</v>
      </c>
      <c r="AQ26" s="44">
        <v>3.1</v>
      </c>
      <c r="AR26" s="44">
        <v>2.4</v>
      </c>
      <c r="AS26" s="44">
        <v>1.8</v>
      </c>
      <c r="AT26" s="44">
        <v>1.7</v>
      </c>
      <c r="AU26" s="44">
        <v>1.8</v>
      </c>
      <c r="AV26" s="44">
        <v>1.5</v>
      </c>
      <c r="AW26" s="45">
        <v>3.1</v>
      </c>
      <c r="AX26" s="43">
        <v>1.6</v>
      </c>
      <c r="AY26" s="44">
        <v>2.2000000000000002</v>
      </c>
      <c r="AZ26" s="44">
        <v>1.4</v>
      </c>
      <c r="BA26" s="44">
        <v>1.9</v>
      </c>
      <c r="BB26" s="44">
        <v>2.7</v>
      </c>
      <c r="BC26" s="45">
        <v>3.5</v>
      </c>
      <c r="BD26" s="43">
        <v>1.4</v>
      </c>
      <c r="BE26" s="44">
        <v>1</v>
      </c>
      <c r="BF26" s="44">
        <v>1.7</v>
      </c>
      <c r="BG26" s="44">
        <v>3.9</v>
      </c>
      <c r="BH26" s="44">
        <v>3.2</v>
      </c>
      <c r="BI26" s="45">
        <v>4.9000000000000004</v>
      </c>
      <c r="BJ26" s="43">
        <v>2.2000000000000002</v>
      </c>
      <c r="BK26" s="44">
        <v>5.2</v>
      </c>
      <c r="BL26" s="44">
        <v>5</v>
      </c>
      <c r="BM26" s="44">
        <v>4.9000000000000004</v>
      </c>
      <c r="BN26" s="44">
        <v>6.2</v>
      </c>
      <c r="BO26" s="44">
        <v>4.0999999999999996</v>
      </c>
      <c r="BP26" s="44">
        <v>6.1</v>
      </c>
      <c r="BQ26" s="44">
        <v>8.3000000000000007</v>
      </c>
      <c r="BR26" s="45">
        <v>6.5</v>
      </c>
    </row>
    <row r="27" spans="1:70" x14ac:dyDescent="0.2">
      <c r="A27" s="46">
        <v>2041</v>
      </c>
      <c r="B27" s="17">
        <v>2.6</v>
      </c>
      <c r="C27" s="15">
        <v>1.7</v>
      </c>
      <c r="D27" s="15">
        <v>3.1</v>
      </c>
      <c r="E27" s="15">
        <v>3.3</v>
      </c>
      <c r="F27" s="15">
        <v>2.1</v>
      </c>
      <c r="G27" s="15">
        <v>1.9</v>
      </c>
      <c r="H27" s="15">
        <v>2.6</v>
      </c>
      <c r="I27" s="16">
        <v>4.9000000000000004</v>
      </c>
      <c r="J27" s="17">
        <v>2.1</v>
      </c>
      <c r="K27" s="15">
        <v>2.2000000000000002</v>
      </c>
      <c r="L27" s="15">
        <v>2.8</v>
      </c>
      <c r="M27" s="15">
        <v>2.6</v>
      </c>
      <c r="N27" s="15">
        <v>0.4</v>
      </c>
      <c r="O27" s="15">
        <v>1.8</v>
      </c>
      <c r="P27" s="15">
        <v>1.6</v>
      </c>
      <c r="Q27" s="15">
        <v>1.9</v>
      </c>
      <c r="R27" s="15">
        <v>1.9</v>
      </c>
      <c r="S27" s="17">
        <v>1.1000000000000001</v>
      </c>
      <c r="T27" s="15">
        <v>1.4</v>
      </c>
      <c r="U27" s="15">
        <v>1.3</v>
      </c>
      <c r="V27" s="15">
        <v>0.5</v>
      </c>
      <c r="W27" s="15">
        <v>0.7</v>
      </c>
      <c r="X27" s="15">
        <v>1.2</v>
      </c>
      <c r="Y27" s="15">
        <v>1.2</v>
      </c>
      <c r="Z27" s="15">
        <v>0.3</v>
      </c>
      <c r="AA27" s="16">
        <v>0.9</v>
      </c>
      <c r="AB27" s="17">
        <v>2.2000000000000002</v>
      </c>
      <c r="AC27" s="15">
        <v>4.9000000000000004</v>
      </c>
      <c r="AD27" s="15">
        <v>3.4</v>
      </c>
      <c r="AE27" s="15">
        <v>4.7</v>
      </c>
      <c r="AF27" s="15">
        <v>3.8</v>
      </c>
      <c r="AG27" s="15">
        <v>1.9</v>
      </c>
      <c r="AH27" s="15">
        <v>3.1</v>
      </c>
      <c r="AI27" s="15">
        <v>4.7</v>
      </c>
      <c r="AJ27" s="15">
        <v>4.8</v>
      </c>
      <c r="AK27" s="15">
        <v>1.6</v>
      </c>
      <c r="AL27" s="15">
        <v>0.9</v>
      </c>
      <c r="AM27" s="15">
        <v>2</v>
      </c>
      <c r="AN27" s="15">
        <v>1.8</v>
      </c>
      <c r="AO27" s="16">
        <v>6</v>
      </c>
      <c r="AP27" s="17">
        <v>1.5</v>
      </c>
      <c r="AQ27" s="15">
        <v>3</v>
      </c>
      <c r="AR27" s="15">
        <v>2.2000000000000002</v>
      </c>
      <c r="AS27" s="15">
        <v>1.7</v>
      </c>
      <c r="AT27" s="15">
        <v>1.7</v>
      </c>
      <c r="AU27" s="15">
        <v>1.7</v>
      </c>
      <c r="AV27" s="15">
        <v>1.5</v>
      </c>
      <c r="AW27" s="16">
        <v>3.1</v>
      </c>
      <c r="AX27" s="17">
        <v>1.5</v>
      </c>
      <c r="AY27" s="15">
        <v>2.2000000000000002</v>
      </c>
      <c r="AZ27" s="15">
        <v>1.3</v>
      </c>
      <c r="BA27" s="15">
        <v>1.9</v>
      </c>
      <c r="BB27" s="15">
        <v>2.6</v>
      </c>
      <c r="BC27" s="16">
        <v>3.4</v>
      </c>
      <c r="BD27" s="17">
        <v>1.3</v>
      </c>
      <c r="BE27" s="15">
        <v>1</v>
      </c>
      <c r="BF27" s="15">
        <v>1.7</v>
      </c>
      <c r="BG27" s="15">
        <v>3.8</v>
      </c>
      <c r="BH27" s="15">
        <v>3</v>
      </c>
      <c r="BI27" s="16">
        <v>4.8</v>
      </c>
      <c r="BJ27" s="17">
        <v>2.1</v>
      </c>
      <c r="BK27" s="15">
        <v>5.0999999999999996</v>
      </c>
      <c r="BL27" s="15">
        <v>5</v>
      </c>
      <c r="BM27" s="15">
        <v>4.8</v>
      </c>
      <c r="BN27" s="15">
        <v>6</v>
      </c>
      <c r="BO27" s="15">
        <v>4</v>
      </c>
      <c r="BP27" s="15">
        <v>6</v>
      </c>
      <c r="BQ27" s="15">
        <v>8</v>
      </c>
      <c r="BR27" s="16">
        <v>6.4</v>
      </c>
    </row>
    <row r="28" spans="1:70" x14ac:dyDescent="0.2">
      <c r="A28" s="46">
        <v>2042</v>
      </c>
      <c r="B28" s="17">
        <v>2.6</v>
      </c>
      <c r="C28" s="15">
        <v>1.7</v>
      </c>
      <c r="D28" s="15">
        <v>3.1</v>
      </c>
      <c r="E28" s="15">
        <v>3.3</v>
      </c>
      <c r="F28" s="15">
        <v>2.1</v>
      </c>
      <c r="G28" s="15">
        <v>1.9</v>
      </c>
      <c r="H28" s="15">
        <v>2.5</v>
      </c>
      <c r="I28" s="16">
        <v>4.8</v>
      </c>
      <c r="J28" s="17">
        <v>2.1</v>
      </c>
      <c r="K28" s="15">
        <v>2.2000000000000002</v>
      </c>
      <c r="L28" s="15">
        <v>2.8</v>
      </c>
      <c r="M28" s="15">
        <v>2.5</v>
      </c>
      <c r="N28" s="15">
        <v>0.4</v>
      </c>
      <c r="O28" s="15">
        <v>1.8</v>
      </c>
      <c r="P28" s="15">
        <v>1.6</v>
      </c>
      <c r="Q28" s="15">
        <v>1.9</v>
      </c>
      <c r="R28" s="15">
        <v>1.9</v>
      </c>
      <c r="S28" s="17">
        <v>1.1000000000000001</v>
      </c>
      <c r="T28" s="15">
        <v>1.4</v>
      </c>
      <c r="U28" s="15">
        <v>1.3</v>
      </c>
      <c r="V28" s="15">
        <v>0.5</v>
      </c>
      <c r="W28" s="15">
        <v>0.7</v>
      </c>
      <c r="X28" s="15">
        <v>1.3</v>
      </c>
      <c r="Y28" s="15">
        <v>1.2</v>
      </c>
      <c r="Z28" s="15">
        <v>0.3</v>
      </c>
      <c r="AA28" s="16">
        <v>0.9</v>
      </c>
      <c r="AB28" s="17">
        <v>2.2000000000000002</v>
      </c>
      <c r="AC28" s="15">
        <v>4.8</v>
      </c>
      <c r="AD28" s="15">
        <v>3.4</v>
      </c>
      <c r="AE28" s="15">
        <v>4.5999999999999996</v>
      </c>
      <c r="AF28" s="15">
        <v>3.8</v>
      </c>
      <c r="AG28" s="15">
        <v>1.9</v>
      </c>
      <c r="AH28" s="15">
        <v>3.2</v>
      </c>
      <c r="AI28" s="15">
        <v>4.5999999999999996</v>
      </c>
      <c r="AJ28" s="15">
        <v>4.7</v>
      </c>
      <c r="AK28" s="15">
        <v>1.7</v>
      </c>
      <c r="AL28" s="15">
        <v>0.9</v>
      </c>
      <c r="AM28" s="15">
        <v>2.1</v>
      </c>
      <c r="AN28" s="15">
        <v>1.7</v>
      </c>
      <c r="AO28" s="16">
        <v>6</v>
      </c>
      <c r="AP28" s="17">
        <v>1.5</v>
      </c>
      <c r="AQ28" s="15">
        <v>3</v>
      </c>
      <c r="AR28" s="15">
        <v>2.1</v>
      </c>
      <c r="AS28" s="15">
        <v>1.8</v>
      </c>
      <c r="AT28" s="15">
        <v>1.8</v>
      </c>
      <c r="AU28" s="15">
        <v>1.7</v>
      </c>
      <c r="AV28" s="15">
        <v>1.6</v>
      </c>
      <c r="AW28" s="16">
        <v>3.1</v>
      </c>
      <c r="AX28" s="17">
        <v>1.5</v>
      </c>
      <c r="AY28" s="15">
        <v>2.1</v>
      </c>
      <c r="AZ28" s="15">
        <v>1.3</v>
      </c>
      <c r="BA28" s="15">
        <v>1.8</v>
      </c>
      <c r="BB28" s="15">
        <v>2.6</v>
      </c>
      <c r="BC28" s="16">
        <v>3.4</v>
      </c>
      <c r="BD28" s="17">
        <v>1.1000000000000001</v>
      </c>
      <c r="BE28" s="15">
        <v>0.9</v>
      </c>
      <c r="BF28" s="15">
        <v>1.7</v>
      </c>
      <c r="BG28" s="15">
        <v>3.7</v>
      </c>
      <c r="BH28" s="15">
        <v>2.9</v>
      </c>
      <c r="BI28" s="16">
        <v>4.7</v>
      </c>
      <c r="BJ28" s="17">
        <v>2</v>
      </c>
      <c r="BK28" s="15">
        <v>5.0999999999999996</v>
      </c>
      <c r="BL28" s="15">
        <v>4.9000000000000004</v>
      </c>
      <c r="BM28" s="15">
        <v>4.7</v>
      </c>
      <c r="BN28" s="15">
        <v>5.9</v>
      </c>
      <c r="BO28" s="15">
        <v>4</v>
      </c>
      <c r="BP28" s="15">
        <v>5.9</v>
      </c>
      <c r="BQ28" s="15">
        <v>7.8</v>
      </c>
      <c r="BR28" s="16">
        <v>6.2</v>
      </c>
    </row>
    <row r="29" spans="1:70" x14ac:dyDescent="0.2">
      <c r="A29" s="46">
        <v>2043</v>
      </c>
      <c r="B29" s="17">
        <v>2.6</v>
      </c>
      <c r="C29" s="15">
        <v>1.7</v>
      </c>
      <c r="D29" s="15">
        <v>3</v>
      </c>
      <c r="E29" s="15">
        <v>3.3</v>
      </c>
      <c r="F29" s="15">
        <v>2.1</v>
      </c>
      <c r="G29" s="15">
        <v>1.9</v>
      </c>
      <c r="H29" s="15">
        <v>2.4</v>
      </c>
      <c r="I29" s="16">
        <v>4.7</v>
      </c>
      <c r="J29" s="17">
        <v>2.1</v>
      </c>
      <c r="K29" s="15">
        <v>2.2000000000000002</v>
      </c>
      <c r="L29" s="15">
        <v>2.8</v>
      </c>
      <c r="M29" s="15">
        <v>2.5</v>
      </c>
      <c r="N29" s="15">
        <v>0.4</v>
      </c>
      <c r="O29" s="15">
        <v>1.8</v>
      </c>
      <c r="P29" s="15">
        <v>1.5</v>
      </c>
      <c r="Q29" s="15">
        <v>1.9</v>
      </c>
      <c r="R29" s="15">
        <v>1.9</v>
      </c>
      <c r="S29" s="17">
        <v>1.1000000000000001</v>
      </c>
      <c r="T29" s="15">
        <v>1.4</v>
      </c>
      <c r="U29" s="15">
        <v>1.3</v>
      </c>
      <c r="V29" s="15">
        <v>0.5</v>
      </c>
      <c r="W29" s="15">
        <v>0.7</v>
      </c>
      <c r="X29" s="15">
        <v>1.2</v>
      </c>
      <c r="Y29" s="15">
        <v>1.1000000000000001</v>
      </c>
      <c r="Z29" s="15">
        <v>0.4</v>
      </c>
      <c r="AA29" s="16">
        <v>0.9</v>
      </c>
      <c r="AB29" s="17">
        <v>2.1</v>
      </c>
      <c r="AC29" s="15">
        <v>4.7</v>
      </c>
      <c r="AD29" s="15">
        <v>3.4</v>
      </c>
      <c r="AE29" s="15">
        <v>4.5</v>
      </c>
      <c r="AF29" s="15">
        <v>3.7</v>
      </c>
      <c r="AG29" s="15">
        <v>1.9</v>
      </c>
      <c r="AH29" s="15">
        <v>3.1</v>
      </c>
      <c r="AI29" s="15">
        <v>4.5999999999999996</v>
      </c>
      <c r="AJ29" s="15">
        <v>4.7</v>
      </c>
      <c r="AK29" s="15">
        <v>1.7</v>
      </c>
      <c r="AL29" s="15">
        <v>0.8</v>
      </c>
      <c r="AM29" s="15">
        <v>2.1</v>
      </c>
      <c r="AN29" s="15">
        <v>1.7</v>
      </c>
      <c r="AO29" s="16">
        <v>6</v>
      </c>
      <c r="AP29" s="17">
        <v>1.4</v>
      </c>
      <c r="AQ29" s="15">
        <v>2.9</v>
      </c>
      <c r="AR29" s="15">
        <v>2.1</v>
      </c>
      <c r="AS29" s="15">
        <v>1.8</v>
      </c>
      <c r="AT29" s="15">
        <v>1.8</v>
      </c>
      <c r="AU29" s="15">
        <v>1.7</v>
      </c>
      <c r="AV29" s="15">
        <v>1.7</v>
      </c>
      <c r="AW29" s="16">
        <v>3.1</v>
      </c>
      <c r="AX29" s="17">
        <v>1.4</v>
      </c>
      <c r="AY29" s="15">
        <v>2.1</v>
      </c>
      <c r="AZ29" s="15">
        <v>1.3</v>
      </c>
      <c r="BA29" s="15">
        <v>1.8</v>
      </c>
      <c r="BB29" s="15">
        <v>2.5</v>
      </c>
      <c r="BC29" s="16">
        <v>3.4</v>
      </c>
      <c r="BD29" s="17">
        <v>1</v>
      </c>
      <c r="BE29" s="15">
        <v>0.9</v>
      </c>
      <c r="BF29" s="15">
        <v>1.6</v>
      </c>
      <c r="BG29" s="15">
        <v>3.6</v>
      </c>
      <c r="BH29" s="15">
        <v>2.8</v>
      </c>
      <c r="BI29" s="16">
        <v>4.7</v>
      </c>
      <c r="BJ29" s="17">
        <v>1.9</v>
      </c>
      <c r="BK29" s="15">
        <v>5.0999999999999996</v>
      </c>
      <c r="BL29" s="15">
        <v>4.9000000000000004</v>
      </c>
      <c r="BM29" s="15">
        <v>4.5999999999999996</v>
      </c>
      <c r="BN29" s="15">
        <v>5.8</v>
      </c>
      <c r="BO29" s="15">
        <v>3.9</v>
      </c>
      <c r="BP29" s="15">
        <v>5.7</v>
      </c>
      <c r="BQ29" s="15">
        <v>7.6</v>
      </c>
      <c r="BR29" s="16">
        <v>6.1</v>
      </c>
    </row>
    <row r="30" spans="1:70" x14ac:dyDescent="0.2">
      <c r="A30" s="46">
        <v>2044</v>
      </c>
      <c r="B30" s="17">
        <v>2.6</v>
      </c>
      <c r="C30" s="15">
        <v>1.7</v>
      </c>
      <c r="D30" s="15">
        <v>3</v>
      </c>
      <c r="E30" s="15">
        <v>3.2</v>
      </c>
      <c r="F30" s="15">
        <v>2</v>
      </c>
      <c r="G30" s="15">
        <v>1.8</v>
      </c>
      <c r="H30" s="15">
        <v>2.4</v>
      </c>
      <c r="I30" s="16">
        <v>4.7</v>
      </c>
      <c r="J30" s="17">
        <v>2.1</v>
      </c>
      <c r="K30" s="15">
        <v>2.2000000000000002</v>
      </c>
      <c r="L30" s="15">
        <v>2.8</v>
      </c>
      <c r="M30" s="15">
        <v>2.5</v>
      </c>
      <c r="N30" s="15">
        <v>0.4</v>
      </c>
      <c r="O30" s="15">
        <v>1.7</v>
      </c>
      <c r="P30" s="15">
        <v>1.5</v>
      </c>
      <c r="Q30" s="15">
        <v>1.8</v>
      </c>
      <c r="R30" s="15">
        <v>1.9</v>
      </c>
      <c r="S30" s="17">
        <v>1</v>
      </c>
      <c r="T30" s="15">
        <v>1.3</v>
      </c>
      <c r="U30" s="15">
        <v>1.3</v>
      </c>
      <c r="V30" s="15">
        <v>0.5</v>
      </c>
      <c r="W30" s="15">
        <v>0.7</v>
      </c>
      <c r="X30" s="15">
        <v>1.2</v>
      </c>
      <c r="Y30" s="15">
        <v>1.1000000000000001</v>
      </c>
      <c r="Z30" s="15">
        <v>0.5</v>
      </c>
      <c r="AA30" s="16">
        <v>0.8</v>
      </c>
      <c r="AB30" s="17">
        <v>2.1</v>
      </c>
      <c r="AC30" s="15">
        <v>4.5999999999999996</v>
      </c>
      <c r="AD30" s="15">
        <v>3.4</v>
      </c>
      <c r="AE30" s="15">
        <v>4.4000000000000004</v>
      </c>
      <c r="AF30" s="15">
        <v>3.7</v>
      </c>
      <c r="AG30" s="15">
        <v>1.9</v>
      </c>
      <c r="AH30" s="15">
        <v>3.1</v>
      </c>
      <c r="AI30" s="15">
        <v>4.5</v>
      </c>
      <c r="AJ30" s="15">
        <v>4.5</v>
      </c>
      <c r="AK30" s="15">
        <v>1.7</v>
      </c>
      <c r="AL30" s="15">
        <v>0.8</v>
      </c>
      <c r="AM30" s="15">
        <v>2.1</v>
      </c>
      <c r="AN30" s="15">
        <v>1.7</v>
      </c>
      <c r="AO30" s="16">
        <v>6</v>
      </c>
      <c r="AP30" s="17">
        <v>1.4</v>
      </c>
      <c r="AQ30" s="15">
        <v>2.9</v>
      </c>
      <c r="AR30" s="15">
        <v>2</v>
      </c>
      <c r="AS30" s="15">
        <v>1.7</v>
      </c>
      <c r="AT30" s="15">
        <v>1.9</v>
      </c>
      <c r="AU30" s="15">
        <v>1.7</v>
      </c>
      <c r="AV30" s="15">
        <v>1.8</v>
      </c>
      <c r="AW30" s="16">
        <v>3.1</v>
      </c>
      <c r="AX30" s="17">
        <v>1.4</v>
      </c>
      <c r="AY30" s="15">
        <v>2.1</v>
      </c>
      <c r="AZ30" s="15">
        <v>1.3</v>
      </c>
      <c r="BA30" s="15">
        <v>1.7</v>
      </c>
      <c r="BB30" s="15">
        <v>2.5</v>
      </c>
      <c r="BC30" s="16">
        <v>3.3</v>
      </c>
      <c r="BD30" s="17">
        <v>1</v>
      </c>
      <c r="BE30" s="15">
        <v>0.8</v>
      </c>
      <c r="BF30" s="15">
        <v>1.5</v>
      </c>
      <c r="BG30" s="15">
        <v>3.5</v>
      </c>
      <c r="BH30" s="15">
        <v>2.6</v>
      </c>
      <c r="BI30" s="16">
        <v>4.5999999999999996</v>
      </c>
      <c r="BJ30" s="17">
        <v>1.8</v>
      </c>
      <c r="BK30" s="15">
        <v>5</v>
      </c>
      <c r="BL30" s="15">
        <v>4.9000000000000004</v>
      </c>
      <c r="BM30" s="15">
        <v>4.5999999999999996</v>
      </c>
      <c r="BN30" s="15">
        <v>5.7</v>
      </c>
      <c r="BO30" s="15">
        <v>3.9</v>
      </c>
      <c r="BP30" s="15">
        <v>5.6</v>
      </c>
      <c r="BQ30" s="15">
        <v>7.4</v>
      </c>
      <c r="BR30" s="16">
        <v>6</v>
      </c>
    </row>
    <row r="31" spans="1:70" x14ac:dyDescent="0.2">
      <c r="A31" s="46">
        <v>2045</v>
      </c>
      <c r="B31" s="17">
        <v>2.5</v>
      </c>
      <c r="C31" s="15">
        <v>1.6</v>
      </c>
      <c r="D31" s="15">
        <v>2.9</v>
      </c>
      <c r="E31" s="15">
        <v>3.1</v>
      </c>
      <c r="F31" s="15">
        <v>2</v>
      </c>
      <c r="G31" s="15">
        <v>1.8</v>
      </c>
      <c r="H31" s="15">
        <v>2.2999999999999998</v>
      </c>
      <c r="I31" s="16">
        <v>4.5999999999999996</v>
      </c>
      <c r="J31" s="17">
        <v>2.1</v>
      </c>
      <c r="K31" s="15">
        <v>2.2000000000000002</v>
      </c>
      <c r="L31" s="15">
        <v>2.8</v>
      </c>
      <c r="M31" s="15">
        <v>2.5</v>
      </c>
      <c r="N31" s="15">
        <v>0.4</v>
      </c>
      <c r="O31" s="15">
        <v>1.7</v>
      </c>
      <c r="P31" s="15">
        <v>1.5</v>
      </c>
      <c r="Q31" s="15">
        <v>1.8</v>
      </c>
      <c r="R31" s="15">
        <v>1.9</v>
      </c>
      <c r="S31" s="17">
        <v>1</v>
      </c>
      <c r="T31" s="15">
        <v>1.3</v>
      </c>
      <c r="U31" s="15">
        <v>1.2</v>
      </c>
      <c r="V31" s="15">
        <v>0.4</v>
      </c>
      <c r="W31" s="15">
        <v>0.7</v>
      </c>
      <c r="X31" s="15">
        <v>1.2</v>
      </c>
      <c r="Y31" s="15">
        <v>1.1000000000000001</v>
      </c>
      <c r="Z31" s="15">
        <v>0.5</v>
      </c>
      <c r="AA31" s="16">
        <v>0.8</v>
      </c>
      <c r="AB31" s="17">
        <v>2</v>
      </c>
      <c r="AC31" s="15">
        <v>4.5999999999999996</v>
      </c>
      <c r="AD31" s="15">
        <v>3.3</v>
      </c>
      <c r="AE31" s="15">
        <v>4.3</v>
      </c>
      <c r="AF31" s="15">
        <v>3.7</v>
      </c>
      <c r="AG31" s="15">
        <v>1.9</v>
      </c>
      <c r="AH31" s="15">
        <v>3.1</v>
      </c>
      <c r="AI31" s="15">
        <v>4.5</v>
      </c>
      <c r="AJ31" s="15">
        <v>4.4000000000000004</v>
      </c>
      <c r="AK31" s="15">
        <v>1.7</v>
      </c>
      <c r="AL31" s="15">
        <v>0.8</v>
      </c>
      <c r="AM31" s="15">
        <v>2</v>
      </c>
      <c r="AN31" s="15">
        <v>1.6</v>
      </c>
      <c r="AO31" s="16">
        <v>6</v>
      </c>
      <c r="AP31" s="17">
        <v>1.3</v>
      </c>
      <c r="AQ31" s="15">
        <v>2.8</v>
      </c>
      <c r="AR31" s="15">
        <v>1.9</v>
      </c>
      <c r="AS31" s="15">
        <v>1.6</v>
      </c>
      <c r="AT31" s="15">
        <v>2</v>
      </c>
      <c r="AU31" s="15">
        <v>1.7</v>
      </c>
      <c r="AV31" s="15">
        <v>1.8</v>
      </c>
      <c r="AW31" s="16">
        <v>3.1</v>
      </c>
      <c r="AX31" s="17">
        <v>1.3</v>
      </c>
      <c r="AY31" s="15">
        <v>2.1</v>
      </c>
      <c r="AZ31" s="15">
        <v>1.3</v>
      </c>
      <c r="BA31" s="15">
        <v>1.7</v>
      </c>
      <c r="BB31" s="15">
        <v>2.4</v>
      </c>
      <c r="BC31" s="16">
        <v>3.3</v>
      </c>
      <c r="BD31" s="17">
        <v>1</v>
      </c>
      <c r="BE31" s="15">
        <v>0.7</v>
      </c>
      <c r="BF31" s="15">
        <v>1.4</v>
      </c>
      <c r="BG31" s="15">
        <v>3.5</v>
      </c>
      <c r="BH31" s="15">
        <v>2.5</v>
      </c>
      <c r="BI31" s="16">
        <v>4.5999999999999996</v>
      </c>
      <c r="BJ31" s="17">
        <v>1.7</v>
      </c>
      <c r="BK31" s="15">
        <v>5</v>
      </c>
      <c r="BL31" s="15">
        <v>4.8</v>
      </c>
      <c r="BM31" s="15">
        <v>4.5</v>
      </c>
      <c r="BN31" s="15">
        <v>5.5</v>
      </c>
      <c r="BO31" s="15">
        <v>3.8</v>
      </c>
      <c r="BP31" s="15">
        <v>5.5</v>
      </c>
      <c r="BQ31" s="15">
        <v>7.2</v>
      </c>
      <c r="BR31" s="16">
        <v>5.9</v>
      </c>
    </row>
    <row r="32" spans="1:70" x14ac:dyDescent="0.2">
      <c r="A32" s="46">
        <v>2046</v>
      </c>
      <c r="B32" s="17">
        <v>2.5</v>
      </c>
      <c r="C32" s="15">
        <v>1.6</v>
      </c>
      <c r="D32" s="15">
        <v>2.8</v>
      </c>
      <c r="E32" s="15">
        <v>3</v>
      </c>
      <c r="F32" s="15">
        <v>2</v>
      </c>
      <c r="G32" s="15">
        <v>1.8</v>
      </c>
      <c r="H32" s="15">
        <v>2.2999999999999998</v>
      </c>
      <c r="I32" s="16">
        <v>4.5</v>
      </c>
      <c r="J32" s="17">
        <v>2.1</v>
      </c>
      <c r="K32" s="15">
        <v>2.2000000000000002</v>
      </c>
      <c r="L32" s="15">
        <v>2.8</v>
      </c>
      <c r="M32" s="15">
        <v>2.5</v>
      </c>
      <c r="N32" s="15">
        <v>0.4</v>
      </c>
      <c r="O32" s="15">
        <v>1.7</v>
      </c>
      <c r="P32" s="15">
        <v>1.5</v>
      </c>
      <c r="Q32" s="15">
        <v>1.7</v>
      </c>
      <c r="R32" s="15">
        <v>1.9</v>
      </c>
      <c r="S32" s="17">
        <v>1</v>
      </c>
      <c r="T32" s="15">
        <v>1.3</v>
      </c>
      <c r="U32" s="15">
        <v>1.2</v>
      </c>
      <c r="V32" s="15">
        <v>0.4</v>
      </c>
      <c r="W32" s="15">
        <v>0.7</v>
      </c>
      <c r="X32" s="15">
        <v>1.2</v>
      </c>
      <c r="Y32" s="15">
        <v>1</v>
      </c>
      <c r="Z32" s="15">
        <v>0.5</v>
      </c>
      <c r="AA32" s="16">
        <v>0.8</v>
      </c>
      <c r="AB32" s="17">
        <v>1.9</v>
      </c>
      <c r="AC32" s="15">
        <v>4.5</v>
      </c>
      <c r="AD32" s="15">
        <v>3.2</v>
      </c>
      <c r="AE32" s="15">
        <v>4.2</v>
      </c>
      <c r="AF32" s="15">
        <v>3.6</v>
      </c>
      <c r="AG32" s="15">
        <v>1.9</v>
      </c>
      <c r="AH32" s="15">
        <v>3</v>
      </c>
      <c r="AI32" s="15">
        <v>4.4000000000000004</v>
      </c>
      <c r="AJ32" s="15">
        <v>4.3</v>
      </c>
      <c r="AK32" s="15">
        <v>1.6</v>
      </c>
      <c r="AL32" s="15">
        <v>0.8</v>
      </c>
      <c r="AM32" s="15">
        <v>2</v>
      </c>
      <c r="AN32" s="15">
        <v>1.6</v>
      </c>
      <c r="AO32" s="16">
        <v>6</v>
      </c>
      <c r="AP32" s="17">
        <v>1.3</v>
      </c>
      <c r="AQ32" s="15">
        <v>2.8</v>
      </c>
      <c r="AR32" s="15">
        <v>1.9</v>
      </c>
      <c r="AS32" s="15">
        <v>1.6</v>
      </c>
      <c r="AT32" s="15">
        <v>2.1</v>
      </c>
      <c r="AU32" s="15">
        <v>1.8</v>
      </c>
      <c r="AV32" s="15">
        <v>1.9</v>
      </c>
      <c r="AW32" s="16">
        <v>3</v>
      </c>
      <c r="AX32" s="17">
        <v>1.3</v>
      </c>
      <c r="AY32" s="15">
        <v>2.1</v>
      </c>
      <c r="AZ32" s="15">
        <v>1.2</v>
      </c>
      <c r="BA32" s="15">
        <v>1.6</v>
      </c>
      <c r="BB32" s="15">
        <v>2.4</v>
      </c>
      <c r="BC32" s="16">
        <v>3.3</v>
      </c>
      <c r="BD32" s="17">
        <v>1</v>
      </c>
      <c r="BE32" s="15">
        <v>0.7</v>
      </c>
      <c r="BF32" s="15">
        <v>1.3</v>
      </c>
      <c r="BG32" s="15">
        <v>3.4</v>
      </c>
      <c r="BH32" s="15">
        <v>2.4</v>
      </c>
      <c r="BI32" s="16">
        <v>4.5</v>
      </c>
      <c r="BJ32" s="17">
        <v>1.6</v>
      </c>
      <c r="BK32" s="15">
        <v>4.9000000000000004</v>
      </c>
      <c r="BL32" s="15">
        <v>4.8</v>
      </c>
      <c r="BM32" s="15">
        <v>4.4000000000000004</v>
      </c>
      <c r="BN32" s="15">
        <v>5.4</v>
      </c>
      <c r="BO32" s="15">
        <v>3.7</v>
      </c>
      <c r="BP32" s="15">
        <v>5.3</v>
      </c>
      <c r="BQ32" s="15">
        <v>7</v>
      </c>
      <c r="BR32" s="16">
        <v>5.7</v>
      </c>
    </row>
    <row r="33" spans="1:70" x14ac:dyDescent="0.2">
      <c r="A33" s="46">
        <v>2047</v>
      </c>
      <c r="B33" s="17">
        <v>2.5</v>
      </c>
      <c r="C33" s="15">
        <v>1.6</v>
      </c>
      <c r="D33" s="15">
        <v>2.8</v>
      </c>
      <c r="E33" s="15">
        <v>2.9</v>
      </c>
      <c r="F33" s="15">
        <v>2</v>
      </c>
      <c r="G33" s="15">
        <v>1.8</v>
      </c>
      <c r="H33" s="15">
        <v>2.2999999999999998</v>
      </c>
      <c r="I33" s="16">
        <v>4.5</v>
      </c>
      <c r="J33" s="17">
        <v>2.1</v>
      </c>
      <c r="K33" s="15">
        <v>2.2000000000000002</v>
      </c>
      <c r="L33" s="15">
        <v>2.7</v>
      </c>
      <c r="M33" s="15">
        <v>2.5</v>
      </c>
      <c r="N33" s="15">
        <v>0.4</v>
      </c>
      <c r="O33" s="15">
        <v>1.7</v>
      </c>
      <c r="P33" s="15">
        <v>1.4</v>
      </c>
      <c r="Q33" s="15">
        <v>1.7</v>
      </c>
      <c r="R33" s="15">
        <v>1.9</v>
      </c>
      <c r="S33" s="17">
        <v>1</v>
      </c>
      <c r="T33" s="15">
        <v>1.2</v>
      </c>
      <c r="U33" s="15">
        <v>1.2</v>
      </c>
      <c r="V33" s="15">
        <v>0.4</v>
      </c>
      <c r="W33" s="15">
        <v>0.7</v>
      </c>
      <c r="X33" s="15">
        <v>1.2</v>
      </c>
      <c r="Y33" s="15">
        <v>1.1000000000000001</v>
      </c>
      <c r="Z33" s="15">
        <v>0.6</v>
      </c>
      <c r="AA33" s="16">
        <v>1</v>
      </c>
      <c r="AB33" s="17">
        <v>1.9</v>
      </c>
      <c r="AC33" s="15">
        <v>4.4000000000000004</v>
      </c>
      <c r="AD33" s="15">
        <v>3.2</v>
      </c>
      <c r="AE33" s="15">
        <v>4.0999999999999996</v>
      </c>
      <c r="AF33" s="15">
        <v>3.6</v>
      </c>
      <c r="AG33" s="15">
        <v>1.9</v>
      </c>
      <c r="AH33" s="15">
        <v>2.9</v>
      </c>
      <c r="AI33" s="15">
        <v>4.4000000000000004</v>
      </c>
      <c r="AJ33" s="15">
        <v>4.2</v>
      </c>
      <c r="AK33" s="15">
        <v>1.6</v>
      </c>
      <c r="AL33" s="15">
        <v>0.8</v>
      </c>
      <c r="AM33" s="15">
        <v>2</v>
      </c>
      <c r="AN33" s="15">
        <v>1.5</v>
      </c>
      <c r="AO33" s="16">
        <v>6</v>
      </c>
      <c r="AP33" s="17">
        <v>1.3</v>
      </c>
      <c r="AQ33" s="15">
        <v>2.7</v>
      </c>
      <c r="AR33" s="15">
        <v>1.8</v>
      </c>
      <c r="AS33" s="15">
        <v>1.6</v>
      </c>
      <c r="AT33" s="15">
        <v>2.2999999999999998</v>
      </c>
      <c r="AU33" s="15">
        <v>1.9</v>
      </c>
      <c r="AV33" s="15">
        <v>2</v>
      </c>
      <c r="AW33" s="16">
        <v>3.1</v>
      </c>
      <c r="AX33" s="17">
        <v>1.2</v>
      </c>
      <c r="AY33" s="15">
        <v>2</v>
      </c>
      <c r="AZ33" s="15">
        <v>1.2</v>
      </c>
      <c r="BA33" s="15">
        <v>1.6</v>
      </c>
      <c r="BB33" s="15">
        <v>2.4</v>
      </c>
      <c r="BC33" s="16">
        <v>3.2</v>
      </c>
      <c r="BD33" s="17">
        <v>1</v>
      </c>
      <c r="BE33" s="15">
        <v>0.7</v>
      </c>
      <c r="BF33" s="15">
        <v>1.3</v>
      </c>
      <c r="BG33" s="15">
        <v>3.4</v>
      </c>
      <c r="BH33" s="15">
        <v>2.4</v>
      </c>
      <c r="BI33" s="16">
        <v>4.5</v>
      </c>
      <c r="BJ33" s="17">
        <v>1.5</v>
      </c>
      <c r="BK33" s="15">
        <v>4.9000000000000004</v>
      </c>
      <c r="BL33" s="15">
        <v>4.7</v>
      </c>
      <c r="BM33" s="15">
        <v>4.4000000000000004</v>
      </c>
      <c r="BN33" s="15">
        <v>5.3</v>
      </c>
      <c r="BO33" s="15">
        <v>3.7</v>
      </c>
      <c r="BP33" s="15">
        <v>5.2</v>
      </c>
      <c r="BQ33" s="15">
        <v>6.8</v>
      </c>
      <c r="BR33" s="16">
        <v>5.6</v>
      </c>
    </row>
    <row r="34" spans="1:70" x14ac:dyDescent="0.2">
      <c r="A34" s="46">
        <v>2048</v>
      </c>
      <c r="B34" s="17">
        <v>2.5</v>
      </c>
      <c r="C34" s="15">
        <v>1.6</v>
      </c>
      <c r="D34" s="15">
        <v>2.8</v>
      </c>
      <c r="E34" s="15">
        <v>2.9</v>
      </c>
      <c r="F34" s="15">
        <v>1.9</v>
      </c>
      <c r="G34" s="15">
        <v>1.7</v>
      </c>
      <c r="H34" s="15">
        <v>2.2999999999999998</v>
      </c>
      <c r="I34" s="16">
        <v>4.4000000000000004</v>
      </c>
      <c r="J34" s="17">
        <v>2.1</v>
      </c>
      <c r="K34" s="15">
        <v>2.2000000000000002</v>
      </c>
      <c r="L34" s="15">
        <v>2.7</v>
      </c>
      <c r="M34" s="15">
        <v>2.5</v>
      </c>
      <c r="N34" s="15">
        <v>0.5</v>
      </c>
      <c r="O34" s="15">
        <v>1.7</v>
      </c>
      <c r="P34" s="15">
        <v>1.5</v>
      </c>
      <c r="Q34" s="15">
        <v>1.7</v>
      </c>
      <c r="R34" s="15">
        <v>1.8</v>
      </c>
      <c r="S34" s="17">
        <v>1</v>
      </c>
      <c r="T34" s="15">
        <v>1.2</v>
      </c>
      <c r="U34" s="15">
        <v>1.3</v>
      </c>
      <c r="V34" s="15">
        <v>0.4</v>
      </c>
      <c r="W34" s="15">
        <v>0.7</v>
      </c>
      <c r="X34" s="15">
        <v>1.2</v>
      </c>
      <c r="Y34" s="15">
        <v>1.1000000000000001</v>
      </c>
      <c r="Z34" s="15">
        <v>0.6</v>
      </c>
      <c r="AA34" s="16">
        <v>1.1000000000000001</v>
      </c>
      <c r="AB34" s="17">
        <v>1.8</v>
      </c>
      <c r="AC34" s="15">
        <v>4.3</v>
      </c>
      <c r="AD34" s="15">
        <v>3.2</v>
      </c>
      <c r="AE34" s="15">
        <v>4.0999999999999996</v>
      </c>
      <c r="AF34" s="15">
        <v>3.6</v>
      </c>
      <c r="AG34" s="15">
        <v>1.9</v>
      </c>
      <c r="AH34" s="15">
        <v>2.9</v>
      </c>
      <c r="AI34" s="15">
        <v>4.4000000000000004</v>
      </c>
      <c r="AJ34" s="15">
        <v>4.0999999999999996</v>
      </c>
      <c r="AK34" s="15">
        <v>1.6</v>
      </c>
      <c r="AL34" s="15">
        <v>0.8</v>
      </c>
      <c r="AM34" s="15">
        <v>1.9</v>
      </c>
      <c r="AN34" s="15">
        <v>1.5</v>
      </c>
      <c r="AO34" s="16">
        <v>6</v>
      </c>
      <c r="AP34" s="17">
        <v>1.1000000000000001</v>
      </c>
      <c r="AQ34" s="15">
        <v>2.7</v>
      </c>
      <c r="AR34" s="15">
        <v>1.7</v>
      </c>
      <c r="AS34" s="15">
        <v>1.4</v>
      </c>
      <c r="AT34" s="15">
        <v>2.2999999999999998</v>
      </c>
      <c r="AU34" s="15">
        <v>2</v>
      </c>
      <c r="AV34" s="15">
        <v>2.1</v>
      </c>
      <c r="AW34" s="16">
        <v>3</v>
      </c>
      <c r="AX34" s="17">
        <v>1.2</v>
      </c>
      <c r="AY34" s="15">
        <v>2</v>
      </c>
      <c r="AZ34" s="15">
        <v>1.2</v>
      </c>
      <c r="BA34" s="15">
        <v>1.5</v>
      </c>
      <c r="BB34" s="15">
        <v>2.2999999999999998</v>
      </c>
      <c r="BC34" s="16">
        <v>3.2</v>
      </c>
      <c r="BD34" s="17">
        <v>1</v>
      </c>
      <c r="BE34" s="15">
        <v>0.7</v>
      </c>
      <c r="BF34" s="15">
        <v>1.2</v>
      </c>
      <c r="BG34" s="15">
        <v>3.3</v>
      </c>
      <c r="BH34" s="15">
        <v>2.2999999999999998</v>
      </c>
      <c r="BI34" s="16">
        <v>4.4000000000000004</v>
      </c>
      <c r="BJ34" s="17">
        <v>1.4</v>
      </c>
      <c r="BK34" s="15">
        <v>4.9000000000000004</v>
      </c>
      <c r="BL34" s="15">
        <v>4.7</v>
      </c>
      <c r="BM34" s="15">
        <v>4.3</v>
      </c>
      <c r="BN34" s="15">
        <v>5.2</v>
      </c>
      <c r="BO34" s="15">
        <v>3.6</v>
      </c>
      <c r="BP34" s="15">
        <v>5.0999999999999996</v>
      </c>
      <c r="BQ34" s="15">
        <v>6.6</v>
      </c>
      <c r="BR34" s="16">
        <v>5.5</v>
      </c>
    </row>
    <row r="35" spans="1:70" x14ac:dyDescent="0.2">
      <c r="A35" s="46">
        <v>2049</v>
      </c>
      <c r="B35" s="17">
        <v>2.4</v>
      </c>
      <c r="C35" s="15">
        <v>1.6</v>
      </c>
      <c r="D35" s="15">
        <v>2.8</v>
      </c>
      <c r="E35" s="15">
        <v>2.9</v>
      </c>
      <c r="F35" s="15">
        <v>1.9</v>
      </c>
      <c r="G35" s="15">
        <v>1.7</v>
      </c>
      <c r="H35" s="15">
        <v>2.2000000000000002</v>
      </c>
      <c r="I35" s="16">
        <v>4.4000000000000004</v>
      </c>
      <c r="J35" s="17">
        <v>2.1</v>
      </c>
      <c r="K35" s="15">
        <v>2.2000000000000002</v>
      </c>
      <c r="L35" s="15">
        <v>2.7</v>
      </c>
      <c r="M35" s="15">
        <v>2.5</v>
      </c>
      <c r="N35" s="15">
        <v>0.5</v>
      </c>
      <c r="O35" s="15">
        <v>1.7</v>
      </c>
      <c r="P35" s="15">
        <v>1.5</v>
      </c>
      <c r="Q35" s="15">
        <v>1.7</v>
      </c>
      <c r="R35" s="15">
        <v>1.8</v>
      </c>
      <c r="S35" s="17">
        <v>1</v>
      </c>
      <c r="T35" s="15">
        <v>1.2</v>
      </c>
      <c r="U35" s="15">
        <v>1.3</v>
      </c>
      <c r="V35" s="15">
        <v>0.4</v>
      </c>
      <c r="W35" s="15">
        <v>0.7</v>
      </c>
      <c r="X35" s="15">
        <v>1.1000000000000001</v>
      </c>
      <c r="Y35" s="15">
        <v>1.1000000000000001</v>
      </c>
      <c r="Z35" s="15">
        <v>0.6</v>
      </c>
      <c r="AA35" s="16">
        <v>1.2</v>
      </c>
      <c r="AB35" s="17">
        <v>1.7</v>
      </c>
      <c r="AC35" s="15">
        <v>4.2</v>
      </c>
      <c r="AD35" s="15">
        <v>3.1</v>
      </c>
      <c r="AE35" s="15">
        <v>4</v>
      </c>
      <c r="AF35" s="15">
        <v>3.5</v>
      </c>
      <c r="AG35" s="15">
        <v>1.9</v>
      </c>
      <c r="AH35" s="15">
        <v>2.9</v>
      </c>
      <c r="AI35" s="15">
        <v>4.3</v>
      </c>
      <c r="AJ35" s="15">
        <v>4</v>
      </c>
      <c r="AK35" s="15">
        <v>1.6</v>
      </c>
      <c r="AL35" s="15">
        <v>0.9</v>
      </c>
      <c r="AM35" s="15">
        <v>1.9</v>
      </c>
      <c r="AN35" s="15">
        <v>1.5</v>
      </c>
      <c r="AO35" s="16">
        <v>6</v>
      </c>
      <c r="AP35" s="17">
        <v>1.1000000000000001</v>
      </c>
      <c r="AQ35" s="15">
        <v>2.7</v>
      </c>
      <c r="AR35" s="15">
        <v>1.6</v>
      </c>
      <c r="AS35" s="15">
        <v>1.3</v>
      </c>
      <c r="AT35" s="15">
        <v>2.2999999999999998</v>
      </c>
      <c r="AU35" s="15">
        <v>2</v>
      </c>
      <c r="AV35" s="15">
        <v>2.1</v>
      </c>
      <c r="AW35" s="16">
        <v>3</v>
      </c>
      <c r="AX35" s="17">
        <v>1.2</v>
      </c>
      <c r="AY35" s="15">
        <v>2</v>
      </c>
      <c r="AZ35" s="15">
        <v>1.2</v>
      </c>
      <c r="BA35" s="15">
        <v>1.5</v>
      </c>
      <c r="BB35" s="15">
        <v>2.2999999999999998</v>
      </c>
      <c r="BC35" s="16">
        <v>3.2</v>
      </c>
      <c r="BD35" s="17">
        <v>0.9</v>
      </c>
      <c r="BE35" s="15">
        <v>0.7</v>
      </c>
      <c r="BF35" s="15">
        <v>1.1000000000000001</v>
      </c>
      <c r="BG35" s="15">
        <v>3.3</v>
      </c>
      <c r="BH35" s="15">
        <v>2.2000000000000002</v>
      </c>
      <c r="BI35" s="16">
        <v>4.4000000000000004</v>
      </c>
      <c r="BJ35" s="17">
        <v>1.4</v>
      </c>
      <c r="BK35" s="15">
        <v>4.8</v>
      </c>
      <c r="BL35" s="15">
        <v>4.5999999999999996</v>
      </c>
      <c r="BM35" s="15">
        <v>4.3</v>
      </c>
      <c r="BN35" s="15">
        <v>5.0999999999999996</v>
      </c>
      <c r="BO35" s="15">
        <v>3.6</v>
      </c>
      <c r="BP35" s="15">
        <v>4.9000000000000004</v>
      </c>
      <c r="BQ35" s="15">
        <v>6.5</v>
      </c>
      <c r="BR35" s="16">
        <v>5.4</v>
      </c>
    </row>
    <row r="36" spans="1:70" x14ac:dyDescent="0.2">
      <c r="A36" s="47">
        <v>2050</v>
      </c>
      <c r="B36" s="19">
        <v>2.4</v>
      </c>
      <c r="C36" s="20">
        <v>1.6</v>
      </c>
      <c r="D36" s="20">
        <v>2.8</v>
      </c>
      <c r="E36" s="20">
        <v>2.9</v>
      </c>
      <c r="F36" s="20">
        <v>1.9</v>
      </c>
      <c r="G36" s="20">
        <v>1.7</v>
      </c>
      <c r="H36" s="20">
        <v>2.2000000000000002</v>
      </c>
      <c r="I36" s="21">
        <v>4.3</v>
      </c>
      <c r="J36" s="19">
        <v>2.1</v>
      </c>
      <c r="K36" s="20">
        <v>2.2000000000000002</v>
      </c>
      <c r="L36" s="20">
        <v>2.7</v>
      </c>
      <c r="M36" s="20">
        <v>2.4</v>
      </c>
      <c r="N36" s="20">
        <v>0.5</v>
      </c>
      <c r="O36" s="20">
        <v>1.7</v>
      </c>
      <c r="P36" s="20">
        <v>1.5</v>
      </c>
      <c r="Q36" s="20">
        <v>1.6</v>
      </c>
      <c r="R36" s="20">
        <v>1.8</v>
      </c>
      <c r="S36" s="19">
        <v>0.9</v>
      </c>
      <c r="T36" s="20">
        <v>1.1000000000000001</v>
      </c>
      <c r="U36" s="20">
        <v>1.3</v>
      </c>
      <c r="V36" s="20">
        <v>0.4</v>
      </c>
      <c r="W36" s="20">
        <v>0.7</v>
      </c>
      <c r="X36" s="20">
        <v>1.1000000000000001</v>
      </c>
      <c r="Y36" s="20">
        <v>1.1000000000000001</v>
      </c>
      <c r="Z36" s="20">
        <v>0.7</v>
      </c>
      <c r="AA36" s="21">
        <v>1.4</v>
      </c>
      <c r="AB36" s="19">
        <v>1.7</v>
      </c>
      <c r="AC36" s="20">
        <v>4.0999999999999996</v>
      </c>
      <c r="AD36" s="20">
        <v>3.1</v>
      </c>
      <c r="AE36" s="20">
        <v>3.9</v>
      </c>
      <c r="AF36" s="20">
        <v>3.5</v>
      </c>
      <c r="AG36" s="20">
        <v>1.8</v>
      </c>
      <c r="AH36" s="20">
        <v>2.8</v>
      </c>
      <c r="AI36" s="20">
        <v>4.2</v>
      </c>
      <c r="AJ36" s="20">
        <v>3.9</v>
      </c>
      <c r="AK36" s="20">
        <v>1.6</v>
      </c>
      <c r="AL36" s="20">
        <v>0.9</v>
      </c>
      <c r="AM36" s="20">
        <v>1.9</v>
      </c>
      <c r="AN36" s="20">
        <v>1.5</v>
      </c>
      <c r="AO36" s="21">
        <v>6</v>
      </c>
      <c r="AP36" s="19">
        <v>1.1000000000000001</v>
      </c>
      <c r="AQ36" s="20">
        <v>2.7</v>
      </c>
      <c r="AR36" s="20">
        <v>1.7</v>
      </c>
      <c r="AS36" s="20">
        <v>1.4</v>
      </c>
      <c r="AT36" s="20">
        <v>2.4</v>
      </c>
      <c r="AU36" s="20">
        <v>1.8</v>
      </c>
      <c r="AV36" s="20">
        <v>2</v>
      </c>
      <c r="AW36" s="21">
        <v>3</v>
      </c>
      <c r="AX36" s="19">
        <v>1.2</v>
      </c>
      <c r="AY36" s="20">
        <v>2</v>
      </c>
      <c r="AZ36" s="20">
        <v>1.2</v>
      </c>
      <c r="BA36" s="20">
        <v>1.5</v>
      </c>
      <c r="BB36" s="20">
        <v>2.2000000000000002</v>
      </c>
      <c r="BC36" s="21">
        <v>3.1</v>
      </c>
      <c r="BD36" s="19">
        <v>0.8</v>
      </c>
      <c r="BE36" s="20">
        <v>0.8</v>
      </c>
      <c r="BF36" s="20">
        <v>0.9</v>
      </c>
      <c r="BG36" s="20">
        <v>3.3</v>
      </c>
      <c r="BH36" s="20">
        <v>2.2000000000000002</v>
      </c>
      <c r="BI36" s="21">
        <v>4.3</v>
      </c>
      <c r="BJ36" s="19">
        <v>1.3</v>
      </c>
      <c r="BK36" s="20">
        <v>4.8</v>
      </c>
      <c r="BL36" s="20">
        <v>4.5999999999999996</v>
      </c>
      <c r="BM36" s="20">
        <v>4.2</v>
      </c>
      <c r="BN36" s="20">
        <v>5</v>
      </c>
      <c r="BO36" s="20">
        <v>3.5</v>
      </c>
      <c r="BP36" s="20">
        <v>4.8</v>
      </c>
      <c r="BQ36" s="20">
        <v>6.3</v>
      </c>
      <c r="BR36" s="21">
        <v>5.3</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BF4DC-A69C-4457-AF06-5F4D018036A0}">
  <dimension ref="A1:BR36"/>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4.42578125" style="3" customWidth="1"/>
    <col min="2" max="16384" width="9.140625" style="3"/>
  </cols>
  <sheetData>
    <row r="1" spans="1:70" ht="25.5" x14ac:dyDescent="0.2">
      <c r="A1" s="86" t="s">
        <v>140</v>
      </c>
      <c r="B1" s="114" t="s">
        <v>180</v>
      </c>
    </row>
    <row r="2" spans="1:70" x14ac:dyDescent="0.2">
      <c r="A2" s="90"/>
    </row>
    <row r="3" spans="1:70" ht="25.5" x14ac:dyDescent="0.2">
      <c r="B3" s="5" t="s">
        <v>0</v>
      </c>
      <c r="C3" s="6" t="s">
        <v>12</v>
      </c>
      <c r="D3" s="6" t="s">
        <v>13</v>
      </c>
      <c r="E3" s="6" t="s">
        <v>14</v>
      </c>
      <c r="F3" s="6" t="s">
        <v>15</v>
      </c>
      <c r="G3" s="6" t="s">
        <v>16</v>
      </c>
      <c r="H3" s="6" t="s">
        <v>17</v>
      </c>
      <c r="I3" s="7" t="s">
        <v>18</v>
      </c>
      <c r="J3" s="11" t="s">
        <v>1</v>
      </c>
      <c r="K3" s="12" t="s">
        <v>19</v>
      </c>
      <c r="L3" s="12" t="s">
        <v>20</v>
      </c>
      <c r="M3" s="12" t="s">
        <v>21</v>
      </c>
      <c r="N3" s="12" t="s">
        <v>2</v>
      </c>
      <c r="O3" s="12" t="s">
        <v>4</v>
      </c>
      <c r="P3" s="12" t="s">
        <v>22</v>
      </c>
      <c r="Q3" s="12" t="s">
        <v>23</v>
      </c>
      <c r="R3" s="12" t="s">
        <v>24</v>
      </c>
      <c r="S3" s="12" t="s">
        <v>3</v>
      </c>
      <c r="T3" s="12" t="s">
        <v>25</v>
      </c>
      <c r="U3" s="12" t="s">
        <v>26</v>
      </c>
      <c r="V3" s="12" t="s">
        <v>27</v>
      </c>
      <c r="W3" s="12" t="s">
        <v>28</v>
      </c>
      <c r="X3" s="12" t="s">
        <v>29</v>
      </c>
      <c r="Y3" s="12" t="s">
        <v>30</v>
      </c>
      <c r="Z3" s="12" t="s">
        <v>31</v>
      </c>
      <c r="AA3" s="13" t="s">
        <v>32</v>
      </c>
      <c r="AB3" s="11" t="s">
        <v>33</v>
      </c>
      <c r="AC3" s="12" t="s">
        <v>34</v>
      </c>
      <c r="AD3" s="12" t="s">
        <v>35</v>
      </c>
      <c r="AE3" s="12" t="s">
        <v>36</v>
      </c>
      <c r="AF3" s="12" t="s">
        <v>37</v>
      </c>
      <c r="AG3" s="12" t="s">
        <v>38</v>
      </c>
      <c r="AH3" s="12" t="s">
        <v>39</v>
      </c>
      <c r="AI3" s="12" t="s">
        <v>40</v>
      </c>
      <c r="AJ3" s="12" t="s">
        <v>41</v>
      </c>
      <c r="AK3" s="12" t="s">
        <v>42</v>
      </c>
      <c r="AL3" s="12" t="s">
        <v>43</v>
      </c>
      <c r="AM3" s="12" t="s">
        <v>44</v>
      </c>
      <c r="AN3" s="12" t="s">
        <v>83</v>
      </c>
      <c r="AO3" s="13" t="s">
        <v>45</v>
      </c>
      <c r="AP3" s="11" t="s">
        <v>46</v>
      </c>
      <c r="AQ3" s="12" t="s">
        <v>47</v>
      </c>
      <c r="AR3" s="12" t="s">
        <v>48</v>
      </c>
      <c r="AS3" s="12" t="s">
        <v>49</v>
      </c>
      <c r="AT3" s="12" t="s">
        <v>95</v>
      </c>
      <c r="AU3" s="12" t="s">
        <v>50</v>
      </c>
      <c r="AV3" s="12" t="s">
        <v>51</v>
      </c>
      <c r="AW3" s="13" t="s">
        <v>52</v>
      </c>
      <c r="AX3" s="11" t="s">
        <v>53</v>
      </c>
      <c r="AY3" s="12" t="s">
        <v>54</v>
      </c>
      <c r="AZ3" s="12" t="s">
        <v>55</v>
      </c>
      <c r="BA3" s="12" t="s">
        <v>56</v>
      </c>
      <c r="BB3" s="12" t="s">
        <v>57</v>
      </c>
      <c r="BC3" s="13" t="s">
        <v>58</v>
      </c>
      <c r="BD3" s="11" t="s">
        <v>59</v>
      </c>
      <c r="BE3" s="12" t="s">
        <v>60</v>
      </c>
      <c r="BF3" s="12" t="s">
        <v>61</v>
      </c>
      <c r="BG3" s="12" t="s">
        <v>62</v>
      </c>
      <c r="BH3" s="12" t="s">
        <v>63</v>
      </c>
      <c r="BI3" s="13" t="s">
        <v>64</v>
      </c>
      <c r="BJ3" s="11" t="s">
        <v>65</v>
      </c>
      <c r="BK3" s="12" t="s">
        <v>66</v>
      </c>
      <c r="BL3" s="12" t="s">
        <v>67</v>
      </c>
      <c r="BM3" s="12" t="s">
        <v>68</v>
      </c>
      <c r="BN3" s="12" t="s">
        <v>69</v>
      </c>
      <c r="BO3" s="12" t="s">
        <v>70</v>
      </c>
      <c r="BP3" s="12" t="s">
        <v>71</v>
      </c>
      <c r="BQ3" s="12" t="s">
        <v>72</v>
      </c>
      <c r="BR3" s="13" t="s">
        <v>73</v>
      </c>
    </row>
    <row r="4" spans="1:70" s="4" customFormat="1" x14ac:dyDescent="0.2">
      <c r="A4" s="92"/>
      <c r="B4" s="8" t="s">
        <v>5</v>
      </c>
      <c r="C4" s="9" t="s">
        <v>74</v>
      </c>
      <c r="D4" s="9" t="s">
        <v>75</v>
      </c>
      <c r="E4" s="9" t="s">
        <v>76</v>
      </c>
      <c r="F4" s="9" t="s">
        <v>136</v>
      </c>
      <c r="G4" s="9" t="s">
        <v>137</v>
      </c>
      <c r="H4" s="9" t="s">
        <v>17</v>
      </c>
      <c r="I4" s="10" t="s">
        <v>18</v>
      </c>
      <c r="J4" s="8" t="s">
        <v>1</v>
      </c>
      <c r="K4" s="9" t="s">
        <v>115</v>
      </c>
      <c r="L4" s="9" t="s">
        <v>77</v>
      </c>
      <c r="M4" s="9" t="s">
        <v>87</v>
      </c>
      <c r="N4" s="9" t="s">
        <v>6</v>
      </c>
      <c r="O4" s="9" t="s">
        <v>8</v>
      </c>
      <c r="P4" s="9" t="s">
        <v>110</v>
      </c>
      <c r="Q4" s="9" t="s">
        <v>109</v>
      </c>
      <c r="R4" s="9" t="s">
        <v>103</v>
      </c>
      <c r="S4" s="9" t="s">
        <v>7</v>
      </c>
      <c r="T4" s="9" t="s">
        <v>98</v>
      </c>
      <c r="U4" s="9" t="s">
        <v>97</v>
      </c>
      <c r="V4" s="9" t="s">
        <v>101</v>
      </c>
      <c r="W4" s="9" t="s">
        <v>108</v>
      </c>
      <c r="X4" s="9" t="s">
        <v>102</v>
      </c>
      <c r="Y4" s="9" t="s">
        <v>94</v>
      </c>
      <c r="Z4" s="9" t="s">
        <v>105</v>
      </c>
      <c r="AA4" s="10" t="s">
        <v>99</v>
      </c>
      <c r="AB4" s="8" t="s">
        <v>79</v>
      </c>
      <c r="AC4" s="9" t="s">
        <v>81</v>
      </c>
      <c r="AD4" s="9" t="s">
        <v>88</v>
      </c>
      <c r="AE4" s="9" t="s">
        <v>78</v>
      </c>
      <c r="AF4" s="9" t="s">
        <v>82</v>
      </c>
      <c r="AG4" s="9" t="s">
        <v>92</v>
      </c>
      <c r="AH4" s="9" t="s">
        <v>85</v>
      </c>
      <c r="AI4" s="9" t="s">
        <v>89</v>
      </c>
      <c r="AJ4" s="9" t="s">
        <v>93</v>
      </c>
      <c r="AK4" s="9" t="s">
        <v>90</v>
      </c>
      <c r="AL4" s="9" t="s">
        <v>91</v>
      </c>
      <c r="AM4" s="9" t="s">
        <v>80</v>
      </c>
      <c r="AN4" s="9" t="s">
        <v>84</v>
      </c>
      <c r="AO4" s="10" t="s">
        <v>86</v>
      </c>
      <c r="AP4" s="8" t="s">
        <v>107</v>
      </c>
      <c r="AQ4" s="9" t="s">
        <v>111</v>
      </c>
      <c r="AR4" s="9" t="s">
        <v>104</v>
      </c>
      <c r="AS4" s="9" t="s">
        <v>112</v>
      </c>
      <c r="AT4" s="9" t="s">
        <v>96</v>
      </c>
      <c r="AU4" s="9" t="s">
        <v>106</v>
      </c>
      <c r="AV4" s="9" t="s">
        <v>100</v>
      </c>
      <c r="AW4" s="10" t="s">
        <v>125</v>
      </c>
      <c r="AX4" s="8" t="s">
        <v>114</v>
      </c>
      <c r="AY4" s="9" t="s">
        <v>118</v>
      </c>
      <c r="AZ4" s="9" t="s">
        <v>113</v>
      </c>
      <c r="BA4" s="9" t="s">
        <v>117</v>
      </c>
      <c r="BB4" s="9" t="s">
        <v>116</v>
      </c>
      <c r="BC4" s="10" t="s">
        <v>119</v>
      </c>
      <c r="BD4" s="8" t="s">
        <v>131</v>
      </c>
      <c r="BE4" s="9" t="s">
        <v>134</v>
      </c>
      <c r="BF4" s="9" t="s">
        <v>130</v>
      </c>
      <c r="BG4" s="9" t="s">
        <v>122</v>
      </c>
      <c r="BH4" s="9" t="s">
        <v>120</v>
      </c>
      <c r="BI4" s="10" t="s">
        <v>127</v>
      </c>
      <c r="BJ4" s="8" t="s">
        <v>132</v>
      </c>
      <c r="BK4" s="9" t="s">
        <v>129</v>
      </c>
      <c r="BL4" s="9" t="s">
        <v>126</v>
      </c>
      <c r="BM4" s="9" t="s">
        <v>124</v>
      </c>
      <c r="BN4" s="9" t="s">
        <v>133</v>
      </c>
      <c r="BO4" s="9" t="s">
        <v>121</v>
      </c>
      <c r="BP4" s="9" t="s">
        <v>123</v>
      </c>
      <c r="BQ4" s="9" t="s">
        <v>128</v>
      </c>
      <c r="BR4" s="10" t="s">
        <v>135</v>
      </c>
    </row>
    <row r="5" spans="1:70" s="4" customFormat="1" x14ac:dyDescent="0.2">
      <c r="A5" s="84"/>
      <c r="B5" s="28" t="s">
        <v>10</v>
      </c>
      <c r="C5" s="1" t="s">
        <v>10</v>
      </c>
      <c r="D5" s="1" t="s">
        <v>10</v>
      </c>
      <c r="E5" s="1" t="s">
        <v>10</v>
      </c>
      <c r="F5" s="1" t="s">
        <v>10</v>
      </c>
      <c r="G5" s="1" t="s">
        <v>10</v>
      </c>
      <c r="H5" s="1" t="s">
        <v>10</v>
      </c>
      <c r="I5" s="29" t="s">
        <v>10</v>
      </c>
      <c r="J5" s="28" t="s">
        <v>10</v>
      </c>
      <c r="K5" s="1" t="s">
        <v>10</v>
      </c>
      <c r="L5" s="1" t="s">
        <v>10</v>
      </c>
      <c r="M5" s="1" t="s">
        <v>10</v>
      </c>
      <c r="N5" s="1" t="s">
        <v>10</v>
      </c>
      <c r="O5" s="1" t="s">
        <v>10</v>
      </c>
      <c r="P5" s="1" t="s">
        <v>10</v>
      </c>
      <c r="Q5" s="1" t="s">
        <v>10</v>
      </c>
      <c r="R5" s="1" t="s">
        <v>10</v>
      </c>
      <c r="S5" s="1" t="s">
        <v>10</v>
      </c>
      <c r="T5" s="1" t="s">
        <v>10</v>
      </c>
      <c r="U5" s="1" t="s">
        <v>10</v>
      </c>
      <c r="V5" s="1" t="s">
        <v>10</v>
      </c>
      <c r="W5" s="1" t="s">
        <v>10</v>
      </c>
      <c r="X5" s="1" t="s">
        <v>10</v>
      </c>
      <c r="Y5" s="1" t="s">
        <v>10</v>
      </c>
      <c r="Z5" s="1" t="s">
        <v>10</v>
      </c>
      <c r="AA5" s="29" t="s">
        <v>10</v>
      </c>
      <c r="AB5" s="28" t="s">
        <v>10</v>
      </c>
      <c r="AC5" s="1" t="s">
        <v>10</v>
      </c>
      <c r="AD5" s="1" t="s">
        <v>10</v>
      </c>
      <c r="AE5" s="1" t="s">
        <v>10</v>
      </c>
      <c r="AF5" s="1" t="s">
        <v>10</v>
      </c>
      <c r="AG5" s="1" t="s">
        <v>10</v>
      </c>
      <c r="AH5" s="1" t="s">
        <v>10</v>
      </c>
      <c r="AI5" s="1" t="s">
        <v>10</v>
      </c>
      <c r="AJ5" s="1" t="s">
        <v>10</v>
      </c>
      <c r="AK5" s="1" t="s">
        <v>10</v>
      </c>
      <c r="AL5" s="1" t="s">
        <v>10</v>
      </c>
      <c r="AM5" s="1" t="s">
        <v>10</v>
      </c>
      <c r="AN5" s="1" t="s">
        <v>10</v>
      </c>
      <c r="AO5" s="29" t="s">
        <v>10</v>
      </c>
      <c r="AP5" s="28" t="s">
        <v>10</v>
      </c>
      <c r="AQ5" s="1" t="s">
        <v>10</v>
      </c>
      <c r="AR5" s="1" t="s">
        <v>10</v>
      </c>
      <c r="AS5" s="1" t="s">
        <v>10</v>
      </c>
      <c r="AT5" s="1" t="s">
        <v>10</v>
      </c>
      <c r="AU5" s="1" t="s">
        <v>10</v>
      </c>
      <c r="AV5" s="1" t="s">
        <v>10</v>
      </c>
      <c r="AW5" s="29" t="s">
        <v>10</v>
      </c>
      <c r="AX5" s="28" t="s">
        <v>10</v>
      </c>
      <c r="AY5" s="1" t="s">
        <v>10</v>
      </c>
      <c r="AZ5" s="1" t="s">
        <v>10</v>
      </c>
      <c r="BA5" s="1" t="s">
        <v>10</v>
      </c>
      <c r="BB5" s="1" t="s">
        <v>10</v>
      </c>
      <c r="BC5" s="29" t="s">
        <v>10</v>
      </c>
      <c r="BD5" s="28" t="s">
        <v>10</v>
      </c>
      <c r="BE5" s="1" t="s">
        <v>10</v>
      </c>
      <c r="BF5" s="1" t="s">
        <v>10</v>
      </c>
      <c r="BG5" s="1" t="s">
        <v>10</v>
      </c>
      <c r="BH5" s="1" t="s">
        <v>10</v>
      </c>
      <c r="BI5" s="29" t="s">
        <v>10</v>
      </c>
      <c r="BJ5" s="28" t="s">
        <v>10</v>
      </c>
      <c r="BK5" s="1" t="s">
        <v>10</v>
      </c>
      <c r="BL5" s="1" t="s">
        <v>10</v>
      </c>
      <c r="BM5" s="1" t="s">
        <v>10</v>
      </c>
      <c r="BN5" s="1" t="s">
        <v>10</v>
      </c>
      <c r="BO5" s="1" t="s">
        <v>10</v>
      </c>
      <c r="BP5" s="1" t="s">
        <v>10</v>
      </c>
      <c r="BQ5" s="1" t="s">
        <v>10</v>
      </c>
      <c r="BR5" s="29" t="s">
        <v>10</v>
      </c>
    </row>
    <row r="6" spans="1:70" x14ac:dyDescent="0.2">
      <c r="A6" s="52">
        <v>2020</v>
      </c>
      <c r="B6" s="14" cm="1">
        <f t="array" ref="B6:BR36">_xll.KNOEMA.GET("CEMFMCD2022",A6:A36,"NOAGG","@COLS",$B$4:$BR$4,$B$5:$BR$5,"AF")</f>
        <v>2.2999999999999998</v>
      </c>
      <c r="C6" s="15">
        <v>0.7</v>
      </c>
      <c r="D6" s="15">
        <v>3.3</v>
      </c>
      <c r="E6" s="15">
        <v>3.7</v>
      </c>
      <c r="F6" s="15">
        <v>3.1</v>
      </c>
      <c r="G6" s="15">
        <v>3</v>
      </c>
      <c r="H6" s="15">
        <v>2.2999999999999998</v>
      </c>
      <c r="I6" s="16">
        <v>9.5</v>
      </c>
      <c r="J6" s="17">
        <v>1.2</v>
      </c>
      <c r="K6" s="15">
        <v>0.7</v>
      </c>
      <c r="L6" s="15">
        <v>0.8</v>
      </c>
      <c r="M6" s="15">
        <v>1.7</v>
      </c>
      <c r="N6" s="15">
        <v>0</v>
      </c>
      <c r="O6" s="15">
        <v>0.9</v>
      </c>
      <c r="P6" s="15">
        <v>-0.7</v>
      </c>
      <c r="Q6" s="15">
        <v>0.5</v>
      </c>
      <c r="R6" s="15">
        <v>1.3</v>
      </c>
      <c r="S6" s="15">
        <v>0.3</v>
      </c>
      <c r="T6" s="15">
        <v>0.4</v>
      </c>
      <c r="U6" s="15">
        <v>0.5</v>
      </c>
      <c r="V6" s="15">
        <v>-0.1</v>
      </c>
      <c r="W6" s="15">
        <v>-0.3</v>
      </c>
      <c r="X6" s="15">
        <v>1.1000000000000001</v>
      </c>
      <c r="Y6" s="15">
        <v>0.4</v>
      </c>
      <c r="Z6" s="15">
        <v>-0.1</v>
      </c>
      <c r="AA6" s="16">
        <v>-1.3</v>
      </c>
      <c r="AB6" s="17">
        <v>2.5</v>
      </c>
      <c r="AC6" s="15">
        <v>6.6</v>
      </c>
      <c r="AD6" s="15">
        <v>9.5</v>
      </c>
      <c r="AE6" s="15">
        <v>5.7</v>
      </c>
      <c r="AF6" s="15">
        <v>2</v>
      </c>
      <c r="AG6" s="15">
        <v>-0.8</v>
      </c>
      <c r="AH6" s="15">
        <v>-1.1000000000000001</v>
      </c>
      <c r="AI6" s="15">
        <v>2.4</v>
      </c>
      <c r="AJ6" s="15">
        <v>3.1</v>
      </c>
      <c r="AK6" s="15">
        <v>-0.2</v>
      </c>
      <c r="AL6" s="15">
        <v>-0.2</v>
      </c>
      <c r="AM6" s="15">
        <v>0.3</v>
      </c>
      <c r="AN6" s="15">
        <v>0.5</v>
      </c>
      <c r="AO6" s="16">
        <v>3.9</v>
      </c>
      <c r="AP6" s="17">
        <v>3.4</v>
      </c>
      <c r="AQ6" s="15">
        <v>12.3</v>
      </c>
      <c r="AR6" s="15">
        <v>3.4</v>
      </c>
      <c r="AS6" s="15">
        <v>2.7</v>
      </c>
      <c r="AT6" s="15">
        <v>3.2</v>
      </c>
      <c r="AU6" s="15">
        <v>2.6</v>
      </c>
      <c r="AV6" s="15">
        <v>3.3</v>
      </c>
      <c r="AW6" s="16">
        <v>-0.6</v>
      </c>
      <c r="AX6" s="17">
        <v>3.2</v>
      </c>
      <c r="AY6" s="15">
        <v>3.4</v>
      </c>
      <c r="AZ6" s="15">
        <v>42</v>
      </c>
      <c r="BA6" s="15">
        <v>2.5</v>
      </c>
      <c r="BB6" s="15">
        <v>3</v>
      </c>
      <c r="BC6" s="16">
        <v>1.8</v>
      </c>
      <c r="BD6" s="17">
        <v>3.4</v>
      </c>
      <c r="BE6" s="15">
        <v>-2.1</v>
      </c>
      <c r="BF6" s="15">
        <v>-2.6</v>
      </c>
      <c r="BG6" s="15">
        <v>5</v>
      </c>
      <c r="BH6" s="15">
        <v>2.4</v>
      </c>
      <c r="BI6" s="16">
        <v>0.6</v>
      </c>
      <c r="BJ6" s="17">
        <v>3.3</v>
      </c>
      <c r="BK6" s="15">
        <v>13.2</v>
      </c>
      <c r="BL6" s="15">
        <v>5.4</v>
      </c>
      <c r="BM6" s="15">
        <v>10</v>
      </c>
      <c r="BN6" s="15">
        <v>3.3</v>
      </c>
      <c r="BO6" s="15">
        <v>22.3</v>
      </c>
      <c r="BP6" s="15">
        <v>20.3</v>
      </c>
      <c r="BQ6" s="15">
        <v>3.1</v>
      </c>
      <c r="BR6" s="16">
        <v>2.8</v>
      </c>
    </row>
    <row r="7" spans="1:70" x14ac:dyDescent="0.2">
      <c r="A7" s="50">
        <v>2021</v>
      </c>
      <c r="B7" s="19">
        <v>3.5</v>
      </c>
      <c r="C7" s="20">
        <v>3.2</v>
      </c>
      <c r="D7" s="20">
        <v>3.8</v>
      </c>
      <c r="E7" s="20">
        <v>3.8</v>
      </c>
      <c r="F7" s="20">
        <v>6</v>
      </c>
      <c r="G7" s="20">
        <v>6.2</v>
      </c>
      <c r="H7" s="20">
        <v>3.4</v>
      </c>
      <c r="I7" s="21">
        <v>12.1</v>
      </c>
      <c r="J7" s="19">
        <v>4.7</v>
      </c>
      <c r="K7" s="20">
        <v>3.4</v>
      </c>
      <c r="L7" s="20">
        <v>2.9</v>
      </c>
      <c r="M7" s="20">
        <v>3.9</v>
      </c>
      <c r="N7" s="20">
        <v>-0.2</v>
      </c>
      <c r="O7" s="20">
        <v>2.6</v>
      </c>
      <c r="P7" s="20">
        <v>0.6</v>
      </c>
      <c r="Q7" s="20">
        <v>2.4</v>
      </c>
      <c r="R7" s="20">
        <v>3.5</v>
      </c>
      <c r="S7" s="20">
        <v>2.6</v>
      </c>
      <c r="T7" s="20">
        <v>3.2</v>
      </c>
      <c r="U7" s="20">
        <v>2.1</v>
      </c>
      <c r="V7" s="20">
        <v>1.9</v>
      </c>
      <c r="W7" s="20">
        <v>3</v>
      </c>
      <c r="X7" s="20">
        <v>2.8</v>
      </c>
      <c r="Y7" s="20">
        <v>3.2</v>
      </c>
      <c r="Z7" s="20">
        <v>0.9</v>
      </c>
      <c r="AA7" s="21">
        <v>0.6</v>
      </c>
      <c r="AB7" s="19">
        <v>0.9</v>
      </c>
      <c r="AC7" s="20">
        <v>5.0999999999999996</v>
      </c>
      <c r="AD7" s="20">
        <v>9.5</v>
      </c>
      <c r="AE7" s="20">
        <v>5.5</v>
      </c>
      <c r="AF7" s="20">
        <v>1.6</v>
      </c>
      <c r="AG7" s="20">
        <v>1.2</v>
      </c>
      <c r="AH7" s="20">
        <v>2.5</v>
      </c>
      <c r="AI7" s="20">
        <v>3.9</v>
      </c>
      <c r="AJ7" s="20">
        <v>1.7</v>
      </c>
      <c r="AK7" s="20">
        <v>2.2999999999999998</v>
      </c>
      <c r="AL7" s="20">
        <v>2</v>
      </c>
      <c r="AM7" s="20">
        <v>1.6</v>
      </c>
      <c r="AN7" s="20">
        <v>2.5</v>
      </c>
      <c r="AO7" s="21">
        <v>6.2</v>
      </c>
      <c r="AP7" s="19">
        <v>6.7</v>
      </c>
      <c r="AQ7" s="20">
        <v>19.600000000000001</v>
      </c>
      <c r="AR7" s="20">
        <v>5.2</v>
      </c>
      <c r="AS7" s="20">
        <v>9.4</v>
      </c>
      <c r="AT7" s="20">
        <v>3.8</v>
      </c>
      <c r="AU7" s="20">
        <v>5.0999999999999996</v>
      </c>
      <c r="AV7" s="20">
        <v>5.0999999999999996</v>
      </c>
      <c r="AW7" s="21">
        <v>1.5</v>
      </c>
      <c r="AX7" s="19">
        <v>8.3000000000000007</v>
      </c>
      <c r="AY7" s="20">
        <v>5.7</v>
      </c>
      <c r="AZ7" s="20">
        <v>48.4</v>
      </c>
      <c r="BA7" s="20">
        <v>3.5</v>
      </c>
      <c r="BB7" s="20">
        <v>4.5</v>
      </c>
      <c r="BC7" s="21">
        <v>4</v>
      </c>
      <c r="BD7" s="19">
        <v>3.1</v>
      </c>
      <c r="BE7" s="20">
        <v>0.2</v>
      </c>
      <c r="BF7" s="20">
        <v>2.2999999999999998</v>
      </c>
      <c r="BG7" s="20">
        <v>5.2</v>
      </c>
      <c r="BH7" s="20">
        <v>7.2</v>
      </c>
      <c r="BI7" s="21">
        <v>1.4</v>
      </c>
      <c r="BJ7" s="19">
        <v>4.5999999999999996</v>
      </c>
      <c r="BK7" s="20">
        <v>17</v>
      </c>
      <c r="BL7" s="20">
        <v>6.2</v>
      </c>
      <c r="BM7" s="20">
        <v>10</v>
      </c>
      <c r="BN7" s="20">
        <v>3.7</v>
      </c>
      <c r="BO7" s="20">
        <v>25.8</v>
      </c>
      <c r="BP7" s="20">
        <v>26.8</v>
      </c>
      <c r="BQ7" s="20">
        <v>5.7</v>
      </c>
      <c r="BR7" s="21">
        <v>2.2000000000000002</v>
      </c>
    </row>
    <row r="8" spans="1:70" x14ac:dyDescent="0.2">
      <c r="A8" s="53">
        <v>2022</v>
      </c>
      <c r="B8" s="43">
        <v>6.9</v>
      </c>
      <c r="C8" s="44">
        <v>7.5</v>
      </c>
      <c r="D8" s="48">
        <v>6.5</v>
      </c>
      <c r="E8" s="48">
        <v>6.8</v>
      </c>
      <c r="F8" s="44">
        <v>14.7</v>
      </c>
      <c r="G8" s="44">
        <v>8.6999999999999993</v>
      </c>
      <c r="H8" s="44">
        <v>5.9</v>
      </c>
      <c r="I8" s="45">
        <v>14.9</v>
      </c>
      <c r="J8" s="43">
        <v>8</v>
      </c>
      <c r="K8" s="44">
        <v>6.9</v>
      </c>
      <c r="L8" s="44">
        <v>6.6</v>
      </c>
      <c r="M8" s="44">
        <v>7.1</v>
      </c>
      <c r="N8" s="44">
        <v>2.4</v>
      </c>
      <c r="O8" s="44">
        <v>9.1</v>
      </c>
      <c r="P8" s="44">
        <v>2.9</v>
      </c>
      <c r="Q8" s="44">
        <v>7.5</v>
      </c>
      <c r="R8" s="44">
        <v>5.5</v>
      </c>
      <c r="S8" s="44">
        <v>8.5</v>
      </c>
      <c r="T8" s="44">
        <v>8.6999999999999993</v>
      </c>
      <c r="U8" s="44">
        <v>5.7</v>
      </c>
      <c r="V8" s="44">
        <v>8</v>
      </c>
      <c r="W8" s="44">
        <v>9</v>
      </c>
      <c r="X8" s="44">
        <v>12.5</v>
      </c>
      <c r="Y8" s="44">
        <v>9.8000000000000007</v>
      </c>
      <c r="Z8" s="44">
        <v>7.7</v>
      </c>
      <c r="AA8" s="45">
        <v>9.8000000000000007</v>
      </c>
      <c r="AB8" s="43">
        <v>2</v>
      </c>
      <c r="AC8" s="44">
        <v>6.7</v>
      </c>
      <c r="AD8" s="44">
        <v>18.8</v>
      </c>
      <c r="AE8" s="44">
        <v>6</v>
      </c>
      <c r="AF8" s="44">
        <v>4.5</v>
      </c>
      <c r="AG8" s="44">
        <v>6</v>
      </c>
      <c r="AH8" s="44">
        <v>3.5</v>
      </c>
      <c r="AI8" s="44">
        <v>5</v>
      </c>
      <c r="AJ8" s="44">
        <v>3</v>
      </c>
      <c r="AK8" s="44">
        <v>6</v>
      </c>
      <c r="AL8" s="44">
        <v>3</v>
      </c>
      <c r="AM8" s="44">
        <v>1.5</v>
      </c>
      <c r="AN8" s="44">
        <v>4</v>
      </c>
      <c r="AO8" s="45">
        <v>8.5</v>
      </c>
      <c r="AP8" s="43">
        <v>14</v>
      </c>
      <c r="AQ8" s="44">
        <v>73</v>
      </c>
      <c r="AR8" s="44">
        <v>14.5</v>
      </c>
      <c r="AS8" s="44">
        <v>20</v>
      </c>
      <c r="AT8" s="44">
        <v>15.8</v>
      </c>
      <c r="AU8" s="44">
        <v>14</v>
      </c>
      <c r="AV8" s="44">
        <v>14.3</v>
      </c>
      <c r="AW8" s="45">
        <v>4.3</v>
      </c>
      <c r="AX8" s="43">
        <v>9.3000000000000007</v>
      </c>
      <c r="AY8" s="44">
        <v>8</v>
      </c>
      <c r="AZ8" s="44">
        <v>72.5</v>
      </c>
      <c r="BA8" s="44">
        <v>10</v>
      </c>
      <c r="BB8" s="44">
        <v>11.5</v>
      </c>
      <c r="BC8" s="45">
        <v>7.8</v>
      </c>
      <c r="BD8" s="43">
        <v>2.2999999999999998</v>
      </c>
      <c r="BE8" s="44">
        <v>3.8</v>
      </c>
      <c r="BF8" s="44">
        <v>4.5</v>
      </c>
      <c r="BG8" s="44">
        <v>13.3</v>
      </c>
      <c r="BH8" s="44">
        <v>9.3000000000000007</v>
      </c>
      <c r="BI8" s="45">
        <v>6.3</v>
      </c>
      <c r="BJ8" s="43">
        <v>6.8</v>
      </c>
      <c r="BK8" s="44">
        <v>18.600000000000001</v>
      </c>
      <c r="BL8" s="44">
        <v>7.5</v>
      </c>
      <c r="BM8" s="44">
        <v>30.5</v>
      </c>
      <c r="BN8" s="44">
        <v>4.4000000000000004</v>
      </c>
      <c r="BO8" s="44">
        <v>21.5</v>
      </c>
      <c r="BP8" s="44">
        <v>32.799999999999997</v>
      </c>
      <c r="BQ8" s="44">
        <v>10.3</v>
      </c>
      <c r="BR8" s="45">
        <v>7.3</v>
      </c>
    </row>
    <row r="9" spans="1:70" x14ac:dyDescent="0.2">
      <c r="A9" s="52">
        <v>2023</v>
      </c>
      <c r="B9" s="17">
        <v>4.7</v>
      </c>
      <c r="C9" s="15">
        <v>4.2</v>
      </c>
      <c r="D9" s="18">
        <v>5</v>
      </c>
      <c r="E9" s="18">
        <v>5.2</v>
      </c>
      <c r="F9" s="15">
        <v>9.6</v>
      </c>
      <c r="G9" s="15">
        <v>5.4</v>
      </c>
      <c r="H9" s="15">
        <v>4.4000000000000004</v>
      </c>
      <c r="I9" s="16">
        <v>11.8</v>
      </c>
      <c r="J9" s="17">
        <v>3.2</v>
      </c>
      <c r="K9" s="15">
        <v>3.1</v>
      </c>
      <c r="L9" s="15">
        <v>5.6</v>
      </c>
      <c r="M9" s="15">
        <v>5.5</v>
      </c>
      <c r="N9" s="15">
        <v>1.5</v>
      </c>
      <c r="O9" s="15">
        <v>7.6</v>
      </c>
      <c r="P9" s="15">
        <v>2</v>
      </c>
      <c r="Q9" s="15">
        <v>6.5</v>
      </c>
      <c r="R9" s="15">
        <v>4</v>
      </c>
      <c r="S9" s="15">
        <v>6.3</v>
      </c>
      <c r="T9" s="15">
        <v>7.5</v>
      </c>
      <c r="U9" s="15">
        <v>4.5999999999999996</v>
      </c>
      <c r="V9" s="15">
        <v>5.3</v>
      </c>
      <c r="W9" s="15">
        <v>5.8</v>
      </c>
      <c r="X9" s="15">
        <v>10.3</v>
      </c>
      <c r="Y9" s="15">
        <v>6.1</v>
      </c>
      <c r="Z9" s="15">
        <v>4.7</v>
      </c>
      <c r="AA9" s="16">
        <v>4.5</v>
      </c>
      <c r="AB9" s="17">
        <v>2.5</v>
      </c>
      <c r="AC9" s="15">
        <v>5.7</v>
      </c>
      <c r="AD9" s="15">
        <v>13.6</v>
      </c>
      <c r="AE9" s="15">
        <v>6</v>
      </c>
      <c r="AF9" s="15">
        <v>4</v>
      </c>
      <c r="AG9" s="15">
        <v>2.5</v>
      </c>
      <c r="AH9" s="15">
        <v>2.5</v>
      </c>
      <c r="AI9" s="15">
        <v>3.5</v>
      </c>
      <c r="AJ9" s="15">
        <v>3</v>
      </c>
      <c r="AK9" s="15">
        <v>4</v>
      </c>
      <c r="AL9" s="15">
        <v>2</v>
      </c>
      <c r="AM9" s="15">
        <v>1.5</v>
      </c>
      <c r="AN9" s="15">
        <v>3</v>
      </c>
      <c r="AO9" s="16">
        <v>9.5</v>
      </c>
      <c r="AP9" s="17">
        <v>6.3</v>
      </c>
      <c r="AQ9" s="15">
        <v>40.5</v>
      </c>
      <c r="AR9" s="15">
        <v>13.5</v>
      </c>
      <c r="AS9" s="15">
        <v>15.3</v>
      </c>
      <c r="AT9" s="15">
        <v>10.5</v>
      </c>
      <c r="AU9" s="15">
        <v>12</v>
      </c>
      <c r="AV9" s="15">
        <v>15.8</v>
      </c>
      <c r="AW9" s="16">
        <v>3.5</v>
      </c>
      <c r="AX9" s="17">
        <v>5.3</v>
      </c>
      <c r="AY9" s="15">
        <v>5.8</v>
      </c>
      <c r="AZ9" s="15">
        <v>84</v>
      </c>
      <c r="BA9" s="15">
        <v>8</v>
      </c>
      <c r="BB9" s="15">
        <v>6.5</v>
      </c>
      <c r="BC9" s="16">
        <v>5.8</v>
      </c>
      <c r="BD9" s="17">
        <v>2</v>
      </c>
      <c r="BE9" s="15">
        <v>2</v>
      </c>
      <c r="BF9" s="15">
        <v>2.5</v>
      </c>
      <c r="BG9" s="15">
        <v>11.8</v>
      </c>
      <c r="BH9" s="15">
        <v>5.3</v>
      </c>
      <c r="BI9" s="16">
        <v>2.8</v>
      </c>
      <c r="BJ9" s="17">
        <v>5</v>
      </c>
      <c r="BK9" s="15">
        <v>16.5</v>
      </c>
      <c r="BL9" s="15">
        <v>8.9</v>
      </c>
      <c r="BM9" s="15">
        <v>25</v>
      </c>
      <c r="BN9" s="15">
        <v>5</v>
      </c>
      <c r="BO9" s="15">
        <v>14</v>
      </c>
      <c r="BP9" s="15">
        <v>17.3</v>
      </c>
      <c r="BQ9" s="15">
        <v>8.9</v>
      </c>
      <c r="BR9" s="16">
        <v>7.7</v>
      </c>
    </row>
    <row r="10" spans="1:70" x14ac:dyDescent="0.2">
      <c r="A10" s="50">
        <v>2024</v>
      </c>
      <c r="B10" s="19">
        <v>2.8</v>
      </c>
      <c r="C10" s="20">
        <v>1.9</v>
      </c>
      <c r="D10" s="49">
        <v>3.4</v>
      </c>
      <c r="E10" s="20">
        <v>3.6</v>
      </c>
      <c r="F10" s="20">
        <v>4.8</v>
      </c>
      <c r="G10" s="20">
        <v>3.6</v>
      </c>
      <c r="H10" s="20">
        <v>3.4</v>
      </c>
      <c r="I10" s="21">
        <v>8.8000000000000007</v>
      </c>
      <c r="J10" s="19">
        <v>1.6</v>
      </c>
      <c r="K10" s="20">
        <v>1.7</v>
      </c>
      <c r="L10" s="20">
        <v>2.5</v>
      </c>
      <c r="M10" s="20">
        <v>2.8</v>
      </c>
      <c r="N10" s="20">
        <v>1.4</v>
      </c>
      <c r="O10" s="20">
        <v>3</v>
      </c>
      <c r="P10" s="20">
        <v>1.3</v>
      </c>
      <c r="Q10" s="20">
        <v>4.2</v>
      </c>
      <c r="R10" s="20">
        <v>2.5</v>
      </c>
      <c r="S10" s="20">
        <v>2</v>
      </c>
      <c r="T10" s="20">
        <v>3.3</v>
      </c>
      <c r="U10" s="20">
        <v>2.9</v>
      </c>
      <c r="V10" s="20">
        <v>2.2999999999999998</v>
      </c>
      <c r="W10" s="20">
        <v>2.8</v>
      </c>
      <c r="X10" s="20">
        <v>2.2999999999999998</v>
      </c>
      <c r="Y10" s="20">
        <v>2.6</v>
      </c>
      <c r="Z10" s="20">
        <v>2.2999999999999998</v>
      </c>
      <c r="AA10" s="21">
        <v>1</v>
      </c>
      <c r="AB10" s="19">
        <v>1.5</v>
      </c>
      <c r="AC10" s="20">
        <v>4.8</v>
      </c>
      <c r="AD10" s="20">
        <v>7</v>
      </c>
      <c r="AE10" s="20">
        <v>6</v>
      </c>
      <c r="AF10" s="20">
        <v>3</v>
      </c>
      <c r="AG10" s="20">
        <v>1.5</v>
      </c>
      <c r="AH10" s="20">
        <v>1.5</v>
      </c>
      <c r="AI10" s="20">
        <v>3</v>
      </c>
      <c r="AJ10" s="20">
        <v>2.5</v>
      </c>
      <c r="AK10" s="20">
        <v>2</v>
      </c>
      <c r="AL10" s="20">
        <v>2</v>
      </c>
      <c r="AM10" s="20">
        <v>1</v>
      </c>
      <c r="AN10" s="20">
        <v>2</v>
      </c>
      <c r="AO10" s="21">
        <v>7</v>
      </c>
      <c r="AP10" s="19">
        <v>5.0999999999999996</v>
      </c>
      <c r="AQ10" s="20">
        <v>22.3</v>
      </c>
      <c r="AR10" s="20">
        <v>5</v>
      </c>
      <c r="AS10" s="20">
        <v>7.8</v>
      </c>
      <c r="AT10" s="20">
        <v>3.5</v>
      </c>
      <c r="AU10" s="20">
        <v>4.8</v>
      </c>
      <c r="AV10" s="20">
        <v>5</v>
      </c>
      <c r="AW10" s="21">
        <v>2</v>
      </c>
      <c r="AX10" s="19">
        <v>3.8</v>
      </c>
      <c r="AY10" s="20">
        <v>4</v>
      </c>
      <c r="AZ10" s="20">
        <v>62.5</v>
      </c>
      <c r="BA10" s="20">
        <v>4</v>
      </c>
      <c r="BB10" s="20">
        <v>3.3</v>
      </c>
      <c r="BC10" s="21">
        <v>3.5</v>
      </c>
      <c r="BD10" s="19">
        <v>2</v>
      </c>
      <c r="BE10" s="20">
        <v>1.8</v>
      </c>
      <c r="BF10" s="20">
        <v>1.5</v>
      </c>
      <c r="BG10" s="20">
        <v>8.3000000000000007</v>
      </c>
      <c r="BH10" s="20">
        <v>4.3</v>
      </c>
      <c r="BI10" s="21">
        <v>1.3</v>
      </c>
      <c r="BJ10" s="19">
        <v>4</v>
      </c>
      <c r="BK10" s="20">
        <v>13</v>
      </c>
      <c r="BL10" s="20">
        <v>7.5</v>
      </c>
      <c r="BM10" s="20">
        <v>9.5</v>
      </c>
      <c r="BN10" s="20">
        <v>5.5</v>
      </c>
      <c r="BO10" s="20">
        <v>13.5</v>
      </c>
      <c r="BP10" s="20">
        <v>14.3</v>
      </c>
      <c r="BQ10" s="20">
        <v>6</v>
      </c>
      <c r="BR10" s="21">
        <v>5</v>
      </c>
    </row>
    <row r="11" spans="1:70" x14ac:dyDescent="0.2">
      <c r="A11" s="53">
        <v>2025</v>
      </c>
      <c r="B11" s="43">
        <v>2.9</v>
      </c>
      <c r="C11" s="44">
        <v>2.2000000000000002</v>
      </c>
      <c r="D11" s="48">
        <v>3.3</v>
      </c>
      <c r="E11" s="44">
        <v>2.7</v>
      </c>
      <c r="F11" s="44">
        <v>4.0999999999999996</v>
      </c>
      <c r="G11" s="44">
        <v>3.5</v>
      </c>
      <c r="H11" s="44">
        <v>3.2</v>
      </c>
      <c r="I11" s="45">
        <v>9</v>
      </c>
      <c r="J11" s="43">
        <v>2.2999999999999998</v>
      </c>
      <c r="K11" s="44">
        <v>2.1</v>
      </c>
      <c r="L11" s="44">
        <v>2.5</v>
      </c>
      <c r="M11" s="44">
        <v>2.7</v>
      </c>
      <c r="N11" s="44">
        <v>1.2</v>
      </c>
      <c r="O11" s="44">
        <v>2</v>
      </c>
      <c r="P11" s="44">
        <v>1.2</v>
      </c>
      <c r="Q11" s="44">
        <v>5.3</v>
      </c>
      <c r="R11" s="44">
        <v>2.2999999999999998</v>
      </c>
      <c r="S11" s="44">
        <v>2.4</v>
      </c>
      <c r="T11" s="44">
        <v>2</v>
      </c>
      <c r="U11" s="44">
        <v>1.9</v>
      </c>
      <c r="V11" s="44">
        <v>2</v>
      </c>
      <c r="W11" s="44">
        <v>2</v>
      </c>
      <c r="X11" s="44">
        <v>2</v>
      </c>
      <c r="Y11" s="44">
        <v>2</v>
      </c>
      <c r="Z11" s="44">
        <v>2.2999999999999998</v>
      </c>
      <c r="AA11" s="45">
        <v>1</v>
      </c>
      <c r="AB11" s="43">
        <v>1.4</v>
      </c>
      <c r="AC11" s="44">
        <v>5.8</v>
      </c>
      <c r="AD11" s="44">
        <v>7</v>
      </c>
      <c r="AE11" s="44">
        <v>6</v>
      </c>
      <c r="AF11" s="44">
        <v>3.1</v>
      </c>
      <c r="AG11" s="44">
        <v>1.4</v>
      </c>
      <c r="AH11" s="44">
        <v>1.6</v>
      </c>
      <c r="AI11" s="44">
        <v>3</v>
      </c>
      <c r="AJ11" s="44">
        <v>2.6</v>
      </c>
      <c r="AK11" s="44">
        <v>2</v>
      </c>
      <c r="AL11" s="44">
        <v>1.9</v>
      </c>
      <c r="AM11" s="44">
        <v>1.5</v>
      </c>
      <c r="AN11" s="44">
        <v>2</v>
      </c>
      <c r="AO11" s="45">
        <v>7</v>
      </c>
      <c r="AP11" s="43">
        <v>4.9000000000000004</v>
      </c>
      <c r="AQ11" s="44">
        <v>20.6</v>
      </c>
      <c r="AR11" s="44">
        <v>4.2</v>
      </c>
      <c r="AS11" s="44">
        <v>7.1</v>
      </c>
      <c r="AT11" s="44">
        <v>3.3</v>
      </c>
      <c r="AU11" s="44">
        <v>4.5</v>
      </c>
      <c r="AV11" s="44">
        <v>4.3</v>
      </c>
      <c r="AW11" s="45">
        <v>2</v>
      </c>
      <c r="AX11" s="43">
        <v>3.5</v>
      </c>
      <c r="AY11" s="44">
        <v>4</v>
      </c>
      <c r="AZ11" s="44">
        <v>40</v>
      </c>
      <c r="BA11" s="44">
        <v>3.5</v>
      </c>
      <c r="BB11" s="44">
        <v>3</v>
      </c>
      <c r="BC11" s="45">
        <v>2</v>
      </c>
      <c r="BD11" s="43">
        <v>1.5</v>
      </c>
      <c r="BE11" s="44">
        <v>2.5</v>
      </c>
      <c r="BF11" s="44">
        <v>2.2999999999999998</v>
      </c>
      <c r="BG11" s="44">
        <v>5.5</v>
      </c>
      <c r="BH11" s="44">
        <v>5</v>
      </c>
      <c r="BI11" s="45">
        <v>2.5</v>
      </c>
      <c r="BJ11" s="43">
        <v>4.0999999999999996</v>
      </c>
      <c r="BK11" s="44">
        <v>12.4</v>
      </c>
      <c r="BL11" s="44">
        <v>6.9</v>
      </c>
      <c r="BM11" s="44">
        <v>9.1999999999999993</v>
      </c>
      <c r="BN11" s="44">
        <v>5.3</v>
      </c>
      <c r="BO11" s="44">
        <v>13.2</v>
      </c>
      <c r="BP11" s="44">
        <v>13.3</v>
      </c>
      <c r="BQ11" s="44">
        <v>5.6</v>
      </c>
      <c r="BR11" s="45">
        <v>4.8</v>
      </c>
    </row>
    <row r="12" spans="1:70" x14ac:dyDescent="0.2">
      <c r="A12" s="52">
        <v>2026</v>
      </c>
      <c r="B12" s="17">
        <v>2.8</v>
      </c>
      <c r="C12" s="15">
        <v>2.2000000000000002</v>
      </c>
      <c r="D12" s="18">
        <v>3.2</v>
      </c>
      <c r="E12" s="18">
        <v>2.6</v>
      </c>
      <c r="F12" s="15">
        <v>4</v>
      </c>
      <c r="G12" s="15">
        <v>3.6</v>
      </c>
      <c r="H12" s="15">
        <v>3.3</v>
      </c>
      <c r="I12" s="16">
        <v>8.6</v>
      </c>
      <c r="J12" s="17">
        <v>2.2999999999999998</v>
      </c>
      <c r="K12" s="15">
        <v>2</v>
      </c>
      <c r="L12" s="15">
        <v>2.5</v>
      </c>
      <c r="M12" s="15">
        <v>2.6</v>
      </c>
      <c r="N12" s="15">
        <v>1.1000000000000001</v>
      </c>
      <c r="O12" s="15">
        <v>2</v>
      </c>
      <c r="P12" s="15">
        <v>1.1000000000000001</v>
      </c>
      <c r="Q12" s="15">
        <v>4.5</v>
      </c>
      <c r="R12" s="15">
        <v>2.2000000000000002</v>
      </c>
      <c r="S12" s="15">
        <v>2.2999999999999998</v>
      </c>
      <c r="T12" s="15">
        <v>2</v>
      </c>
      <c r="U12" s="15">
        <v>1.9</v>
      </c>
      <c r="V12" s="15">
        <v>2</v>
      </c>
      <c r="W12" s="15">
        <v>2</v>
      </c>
      <c r="X12" s="15">
        <v>2</v>
      </c>
      <c r="Y12" s="15">
        <v>2</v>
      </c>
      <c r="Z12" s="15">
        <v>2.2000000000000002</v>
      </c>
      <c r="AA12" s="16">
        <v>1.2</v>
      </c>
      <c r="AB12" s="17">
        <v>1.2</v>
      </c>
      <c r="AC12" s="15">
        <v>4.9000000000000004</v>
      </c>
      <c r="AD12" s="15">
        <v>7</v>
      </c>
      <c r="AE12" s="15">
        <v>5.8</v>
      </c>
      <c r="AF12" s="15">
        <v>3.2</v>
      </c>
      <c r="AG12" s="15">
        <v>1.3</v>
      </c>
      <c r="AH12" s="15">
        <v>1.7</v>
      </c>
      <c r="AI12" s="15">
        <v>3</v>
      </c>
      <c r="AJ12" s="15">
        <v>2.7</v>
      </c>
      <c r="AK12" s="15">
        <v>2</v>
      </c>
      <c r="AL12" s="15">
        <v>1.8</v>
      </c>
      <c r="AM12" s="15">
        <v>1.5</v>
      </c>
      <c r="AN12" s="15">
        <v>2</v>
      </c>
      <c r="AO12" s="16">
        <v>7</v>
      </c>
      <c r="AP12" s="17">
        <v>4.7</v>
      </c>
      <c r="AQ12" s="15">
        <v>19</v>
      </c>
      <c r="AR12" s="15">
        <v>3.9</v>
      </c>
      <c r="AS12" s="15">
        <v>6.7</v>
      </c>
      <c r="AT12" s="15">
        <v>3.1</v>
      </c>
      <c r="AU12" s="15">
        <v>4.0999999999999996</v>
      </c>
      <c r="AV12" s="15">
        <v>4.0999999999999996</v>
      </c>
      <c r="AW12" s="16">
        <v>2</v>
      </c>
      <c r="AX12" s="17">
        <v>3.6</v>
      </c>
      <c r="AY12" s="15">
        <v>4</v>
      </c>
      <c r="AZ12" s="15">
        <v>37.5</v>
      </c>
      <c r="BA12" s="15">
        <v>3.5</v>
      </c>
      <c r="BB12" s="15">
        <v>3</v>
      </c>
      <c r="BC12" s="16">
        <v>2</v>
      </c>
      <c r="BD12" s="17">
        <v>1.6</v>
      </c>
      <c r="BE12" s="15">
        <v>2.6</v>
      </c>
      <c r="BF12" s="15">
        <v>2.2999999999999998</v>
      </c>
      <c r="BG12" s="15">
        <v>5.4</v>
      </c>
      <c r="BH12" s="15">
        <v>5</v>
      </c>
      <c r="BI12" s="16">
        <v>2.5</v>
      </c>
      <c r="BJ12" s="17">
        <v>4.2</v>
      </c>
      <c r="BK12" s="15">
        <v>11.8</v>
      </c>
      <c r="BL12" s="15">
        <v>6.3</v>
      </c>
      <c r="BM12" s="15">
        <v>8.9</v>
      </c>
      <c r="BN12" s="15">
        <v>5</v>
      </c>
      <c r="BO12" s="15">
        <v>13</v>
      </c>
      <c r="BP12" s="15">
        <v>12.2</v>
      </c>
      <c r="BQ12" s="15">
        <v>5.2</v>
      </c>
      <c r="BR12" s="16">
        <v>4.7</v>
      </c>
    </row>
    <row r="13" spans="1:70" x14ac:dyDescent="0.2">
      <c r="A13" s="52">
        <v>2027</v>
      </c>
      <c r="B13" s="17">
        <v>2.8</v>
      </c>
      <c r="C13" s="15">
        <v>2.1</v>
      </c>
      <c r="D13" s="18">
        <v>3.1</v>
      </c>
      <c r="E13" s="15">
        <v>2.5</v>
      </c>
      <c r="F13" s="15">
        <v>3.9</v>
      </c>
      <c r="G13" s="15">
        <v>3.6</v>
      </c>
      <c r="H13" s="15">
        <v>3.3</v>
      </c>
      <c r="I13" s="16">
        <v>8.1999999999999993</v>
      </c>
      <c r="J13" s="17">
        <v>2.2999999999999998</v>
      </c>
      <c r="K13" s="15">
        <v>2.1</v>
      </c>
      <c r="L13" s="15">
        <v>2.5</v>
      </c>
      <c r="M13" s="15">
        <v>2.4</v>
      </c>
      <c r="N13" s="15">
        <v>0.9</v>
      </c>
      <c r="O13" s="15">
        <v>2</v>
      </c>
      <c r="P13" s="15">
        <v>0.9</v>
      </c>
      <c r="Q13" s="15">
        <v>3.7</v>
      </c>
      <c r="R13" s="15">
        <v>2.2000000000000002</v>
      </c>
      <c r="S13" s="15">
        <v>2.2999999999999998</v>
      </c>
      <c r="T13" s="15">
        <v>2</v>
      </c>
      <c r="U13" s="15">
        <v>2</v>
      </c>
      <c r="V13" s="15">
        <v>2</v>
      </c>
      <c r="W13" s="15">
        <v>2</v>
      </c>
      <c r="X13" s="15">
        <v>2</v>
      </c>
      <c r="Y13" s="15">
        <v>2</v>
      </c>
      <c r="Z13" s="15">
        <v>2.2000000000000002</v>
      </c>
      <c r="AA13" s="16">
        <v>1.3</v>
      </c>
      <c r="AB13" s="17">
        <v>1.1000000000000001</v>
      </c>
      <c r="AC13" s="15">
        <v>4.7</v>
      </c>
      <c r="AD13" s="15">
        <v>7</v>
      </c>
      <c r="AE13" s="15">
        <v>5.7</v>
      </c>
      <c r="AF13" s="15">
        <v>3.3</v>
      </c>
      <c r="AG13" s="15">
        <v>1.3</v>
      </c>
      <c r="AH13" s="15">
        <v>1.7</v>
      </c>
      <c r="AI13" s="15">
        <v>3</v>
      </c>
      <c r="AJ13" s="15">
        <v>2.8</v>
      </c>
      <c r="AK13" s="15">
        <v>2</v>
      </c>
      <c r="AL13" s="15">
        <v>1.8</v>
      </c>
      <c r="AM13" s="15">
        <v>1.5</v>
      </c>
      <c r="AN13" s="15">
        <v>2</v>
      </c>
      <c r="AO13" s="16">
        <v>7</v>
      </c>
      <c r="AP13" s="17">
        <v>4.5</v>
      </c>
      <c r="AQ13" s="15">
        <v>17.399999999999999</v>
      </c>
      <c r="AR13" s="15">
        <v>3.6</v>
      </c>
      <c r="AS13" s="15">
        <v>6.3</v>
      </c>
      <c r="AT13" s="15">
        <v>2.9</v>
      </c>
      <c r="AU13" s="15">
        <v>3.8</v>
      </c>
      <c r="AV13" s="15">
        <v>3.9</v>
      </c>
      <c r="AW13" s="16">
        <v>2</v>
      </c>
      <c r="AX13" s="17">
        <v>3.8</v>
      </c>
      <c r="AY13" s="15">
        <v>4</v>
      </c>
      <c r="AZ13" s="15">
        <v>35</v>
      </c>
      <c r="BA13" s="15">
        <v>3.5</v>
      </c>
      <c r="BB13" s="15">
        <v>3</v>
      </c>
      <c r="BC13" s="16">
        <v>2</v>
      </c>
      <c r="BD13" s="17">
        <v>1.8</v>
      </c>
      <c r="BE13" s="15">
        <v>2.7</v>
      </c>
      <c r="BF13" s="15">
        <v>2.2999999999999998</v>
      </c>
      <c r="BG13" s="15">
        <v>5.3</v>
      </c>
      <c r="BH13" s="15">
        <v>5</v>
      </c>
      <c r="BI13" s="16">
        <v>2.5</v>
      </c>
      <c r="BJ13" s="17">
        <v>4.3</v>
      </c>
      <c r="BK13" s="15">
        <v>11.2</v>
      </c>
      <c r="BL13" s="15">
        <v>5.8</v>
      </c>
      <c r="BM13" s="15">
        <v>8.5</v>
      </c>
      <c r="BN13" s="15">
        <v>4.8</v>
      </c>
      <c r="BO13" s="15">
        <v>12.7</v>
      </c>
      <c r="BP13" s="15">
        <v>11.2</v>
      </c>
      <c r="BQ13" s="15">
        <v>4.7</v>
      </c>
      <c r="BR13" s="16">
        <v>4.5</v>
      </c>
    </row>
    <row r="14" spans="1:70" x14ac:dyDescent="0.2">
      <c r="A14" s="52">
        <v>2028</v>
      </c>
      <c r="B14" s="17">
        <v>2.7</v>
      </c>
      <c r="C14" s="15">
        <v>2.1</v>
      </c>
      <c r="D14" s="18">
        <v>3</v>
      </c>
      <c r="E14" s="15">
        <v>2.4</v>
      </c>
      <c r="F14" s="15">
        <v>3.7</v>
      </c>
      <c r="G14" s="15">
        <v>3.7</v>
      </c>
      <c r="H14" s="15">
        <v>3.3</v>
      </c>
      <c r="I14" s="16">
        <v>7.9</v>
      </c>
      <c r="J14" s="17">
        <v>2.2999999999999998</v>
      </c>
      <c r="K14" s="15">
        <v>2.1</v>
      </c>
      <c r="L14" s="15">
        <v>2.5</v>
      </c>
      <c r="M14" s="15">
        <v>2.2999999999999998</v>
      </c>
      <c r="N14" s="15">
        <v>0.8</v>
      </c>
      <c r="O14" s="15">
        <v>2</v>
      </c>
      <c r="P14" s="15">
        <v>0.8</v>
      </c>
      <c r="Q14" s="15">
        <v>2.8</v>
      </c>
      <c r="R14" s="15">
        <v>2.1</v>
      </c>
      <c r="S14" s="15">
        <v>2.2000000000000002</v>
      </c>
      <c r="T14" s="15">
        <v>2</v>
      </c>
      <c r="U14" s="15">
        <v>2</v>
      </c>
      <c r="V14" s="15">
        <v>2</v>
      </c>
      <c r="W14" s="15">
        <v>2</v>
      </c>
      <c r="X14" s="15">
        <v>2</v>
      </c>
      <c r="Y14" s="15">
        <v>2</v>
      </c>
      <c r="Z14" s="15">
        <v>2.1</v>
      </c>
      <c r="AA14" s="16">
        <v>1.5</v>
      </c>
      <c r="AB14" s="17">
        <v>0.9</v>
      </c>
      <c r="AC14" s="15">
        <v>4.5</v>
      </c>
      <c r="AD14" s="15">
        <v>7</v>
      </c>
      <c r="AE14" s="15">
        <v>5.5</v>
      </c>
      <c r="AF14" s="15">
        <v>3.3</v>
      </c>
      <c r="AG14" s="15">
        <v>1.2</v>
      </c>
      <c r="AH14" s="15">
        <v>1.8</v>
      </c>
      <c r="AI14" s="15">
        <v>3</v>
      </c>
      <c r="AJ14" s="15">
        <v>2.8</v>
      </c>
      <c r="AK14" s="15">
        <v>2</v>
      </c>
      <c r="AL14" s="15">
        <v>1.7</v>
      </c>
      <c r="AM14" s="15">
        <v>1.5</v>
      </c>
      <c r="AN14" s="15">
        <v>2</v>
      </c>
      <c r="AO14" s="16">
        <v>7</v>
      </c>
      <c r="AP14" s="17">
        <v>4.3</v>
      </c>
      <c r="AQ14" s="15">
        <v>15.8</v>
      </c>
      <c r="AR14" s="15">
        <v>3.3</v>
      </c>
      <c r="AS14" s="15">
        <v>5.8</v>
      </c>
      <c r="AT14" s="15">
        <v>2.7</v>
      </c>
      <c r="AU14" s="15">
        <v>3.4</v>
      </c>
      <c r="AV14" s="15">
        <v>3.7</v>
      </c>
      <c r="AW14" s="16">
        <v>2</v>
      </c>
      <c r="AX14" s="17">
        <v>3.9</v>
      </c>
      <c r="AY14" s="15">
        <v>4</v>
      </c>
      <c r="AZ14" s="15">
        <v>32.5</v>
      </c>
      <c r="BA14" s="15">
        <v>3.5</v>
      </c>
      <c r="BB14" s="15">
        <v>3</v>
      </c>
      <c r="BC14" s="16">
        <v>2</v>
      </c>
      <c r="BD14" s="17">
        <v>1.9</v>
      </c>
      <c r="BE14" s="15">
        <v>2.7</v>
      </c>
      <c r="BF14" s="15">
        <v>2.2000000000000002</v>
      </c>
      <c r="BG14" s="15">
        <v>5.0999999999999996</v>
      </c>
      <c r="BH14" s="15">
        <v>5</v>
      </c>
      <c r="BI14" s="16">
        <v>2.5</v>
      </c>
      <c r="BJ14" s="17">
        <v>4.3</v>
      </c>
      <c r="BK14" s="15">
        <v>10.7</v>
      </c>
      <c r="BL14" s="15">
        <v>5.2</v>
      </c>
      <c r="BM14" s="15">
        <v>8.1999999999999993</v>
      </c>
      <c r="BN14" s="15">
        <v>4.5</v>
      </c>
      <c r="BO14" s="15">
        <v>12.5</v>
      </c>
      <c r="BP14" s="15">
        <v>10.1</v>
      </c>
      <c r="BQ14" s="15">
        <v>4.3</v>
      </c>
      <c r="BR14" s="16">
        <v>4.3</v>
      </c>
    </row>
    <row r="15" spans="1:70" x14ac:dyDescent="0.2">
      <c r="A15" s="50">
        <v>2029</v>
      </c>
      <c r="B15" s="19">
        <v>2.6</v>
      </c>
      <c r="C15" s="20">
        <v>2</v>
      </c>
      <c r="D15" s="20">
        <v>2.9</v>
      </c>
      <c r="E15" s="20">
        <v>2.2999999999999998</v>
      </c>
      <c r="F15" s="20">
        <v>3.6</v>
      </c>
      <c r="G15" s="20">
        <v>3.8</v>
      </c>
      <c r="H15" s="20">
        <v>3.4</v>
      </c>
      <c r="I15" s="21">
        <v>7.5</v>
      </c>
      <c r="J15" s="19">
        <v>2.2999999999999998</v>
      </c>
      <c r="K15" s="20">
        <v>2.2000000000000002</v>
      </c>
      <c r="L15" s="20">
        <v>2.5</v>
      </c>
      <c r="M15" s="20">
        <v>2.1</v>
      </c>
      <c r="N15" s="20">
        <v>0.6</v>
      </c>
      <c r="O15" s="20">
        <v>2</v>
      </c>
      <c r="P15" s="20">
        <v>0.7</v>
      </c>
      <c r="Q15" s="20">
        <v>2</v>
      </c>
      <c r="R15" s="20">
        <v>2</v>
      </c>
      <c r="S15" s="20">
        <v>2.1</v>
      </c>
      <c r="T15" s="20">
        <v>2</v>
      </c>
      <c r="U15" s="20">
        <v>2</v>
      </c>
      <c r="V15" s="20">
        <v>2</v>
      </c>
      <c r="W15" s="20">
        <v>2</v>
      </c>
      <c r="X15" s="20">
        <v>2</v>
      </c>
      <c r="Y15" s="20">
        <v>2</v>
      </c>
      <c r="Z15" s="20">
        <v>2.1</v>
      </c>
      <c r="AA15" s="21">
        <v>1.7</v>
      </c>
      <c r="AB15" s="19">
        <v>0.8</v>
      </c>
      <c r="AC15" s="20">
        <v>4.2</v>
      </c>
      <c r="AD15" s="20">
        <v>7</v>
      </c>
      <c r="AE15" s="20">
        <v>5.3</v>
      </c>
      <c r="AF15" s="20">
        <v>3.4</v>
      </c>
      <c r="AG15" s="20">
        <v>1.1000000000000001</v>
      </c>
      <c r="AH15" s="20">
        <v>1.9</v>
      </c>
      <c r="AI15" s="20">
        <v>3</v>
      </c>
      <c r="AJ15" s="20">
        <v>2.9</v>
      </c>
      <c r="AK15" s="20">
        <v>2</v>
      </c>
      <c r="AL15" s="20">
        <v>1.6</v>
      </c>
      <c r="AM15" s="20">
        <v>1.5</v>
      </c>
      <c r="AN15" s="20">
        <v>2</v>
      </c>
      <c r="AO15" s="21">
        <v>7</v>
      </c>
      <c r="AP15" s="19">
        <v>4.2</v>
      </c>
      <c r="AQ15" s="20">
        <v>14.1</v>
      </c>
      <c r="AR15" s="20">
        <v>3.1</v>
      </c>
      <c r="AS15" s="20">
        <v>5.4</v>
      </c>
      <c r="AT15" s="20">
        <v>2.5</v>
      </c>
      <c r="AU15" s="20">
        <v>3.1</v>
      </c>
      <c r="AV15" s="20">
        <v>3.5</v>
      </c>
      <c r="AW15" s="21">
        <v>2</v>
      </c>
      <c r="AX15" s="19">
        <v>4</v>
      </c>
      <c r="AY15" s="20">
        <v>4</v>
      </c>
      <c r="AZ15" s="20">
        <v>30</v>
      </c>
      <c r="BA15" s="20">
        <v>3.5</v>
      </c>
      <c r="BB15" s="20">
        <v>3</v>
      </c>
      <c r="BC15" s="21">
        <v>2</v>
      </c>
      <c r="BD15" s="19">
        <v>2</v>
      </c>
      <c r="BE15" s="20">
        <v>2.8</v>
      </c>
      <c r="BF15" s="20">
        <v>2.2000000000000002</v>
      </c>
      <c r="BG15" s="20">
        <v>5</v>
      </c>
      <c r="BH15" s="20">
        <v>5</v>
      </c>
      <c r="BI15" s="21">
        <v>2.5</v>
      </c>
      <c r="BJ15" s="19">
        <v>4.4000000000000004</v>
      </c>
      <c r="BK15" s="20">
        <v>10.1</v>
      </c>
      <c r="BL15" s="20">
        <v>4.5999999999999996</v>
      </c>
      <c r="BM15" s="20">
        <v>7.8</v>
      </c>
      <c r="BN15" s="20">
        <v>4.3</v>
      </c>
      <c r="BO15" s="20">
        <v>12.2</v>
      </c>
      <c r="BP15" s="20">
        <v>9.1</v>
      </c>
      <c r="BQ15" s="20">
        <v>3.9</v>
      </c>
      <c r="BR15" s="21">
        <v>4.2</v>
      </c>
    </row>
    <row r="16" spans="1:70" x14ac:dyDescent="0.2">
      <c r="A16" s="53">
        <v>2030</v>
      </c>
      <c r="B16" s="43">
        <v>2.7</v>
      </c>
      <c r="C16" s="44">
        <v>2</v>
      </c>
      <c r="D16" s="44">
        <v>3.1</v>
      </c>
      <c r="E16" s="44">
        <v>2.6</v>
      </c>
      <c r="F16" s="44">
        <v>3.5</v>
      </c>
      <c r="G16" s="44">
        <v>3.8</v>
      </c>
      <c r="H16" s="44">
        <v>3.4</v>
      </c>
      <c r="I16" s="45">
        <v>7.1</v>
      </c>
      <c r="J16" s="43">
        <v>2.2999999999999998</v>
      </c>
      <c r="K16" s="44">
        <v>2.2000000000000002</v>
      </c>
      <c r="L16" s="44">
        <v>2.5</v>
      </c>
      <c r="M16" s="44">
        <v>2</v>
      </c>
      <c r="N16" s="44">
        <v>0.5</v>
      </c>
      <c r="O16" s="44">
        <v>2</v>
      </c>
      <c r="P16" s="44">
        <v>1.3</v>
      </c>
      <c r="Q16" s="44">
        <v>2</v>
      </c>
      <c r="R16" s="44">
        <v>2</v>
      </c>
      <c r="S16" s="44">
        <v>2</v>
      </c>
      <c r="T16" s="44">
        <v>2</v>
      </c>
      <c r="U16" s="44">
        <v>2</v>
      </c>
      <c r="V16" s="44">
        <v>2</v>
      </c>
      <c r="W16" s="44">
        <v>2</v>
      </c>
      <c r="X16" s="44">
        <v>2</v>
      </c>
      <c r="Y16" s="44">
        <v>2</v>
      </c>
      <c r="Z16" s="44">
        <v>2</v>
      </c>
      <c r="AA16" s="45">
        <v>1.8</v>
      </c>
      <c r="AB16" s="43">
        <v>1.5</v>
      </c>
      <c r="AC16" s="44">
        <v>4</v>
      </c>
      <c r="AD16" s="44">
        <v>7</v>
      </c>
      <c r="AE16" s="44">
        <v>5.2</v>
      </c>
      <c r="AF16" s="44">
        <v>3.5</v>
      </c>
      <c r="AG16" s="44">
        <v>1</v>
      </c>
      <c r="AH16" s="44">
        <v>2</v>
      </c>
      <c r="AI16" s="44">
        <v>3</v>
      </c>
      <c r="AJ16" s="44">
        <v>3</v>
      </c>
      <c r="AK16" s="44">
        <v>2</v>
      </c>
      <c r="AL16" s="44">
        <v>1.5</v>
      </c>
      <c r="AM16" s="44">
        <v>1.5</v>
      </c>
      <c r="AN16" s="44">
        <v>2</v>
      </c>
      <c r="AO16" s="45">
        <v>7</v>
      </c>
      <c r="AP16" s="43">
        <v>4</v>
      </c>
      <c r="AQ16" s="44">
        <v>12.5</v>
      </c>
      <c r="AR16" s="44">
        <v>2.8</v>
      </c>
      <c r="AS16" s="44">
        <v>5</v>
      </c>
      <c r="AT16" s="44">
        <v>2.2999999999999998</v>
      </c>
      <c r="AU16" s="44">
        <v>2.8</v>
      </c>
      <c r="AV16" s="44">
        <v>3.3</v>
      </c>
      <c r="AW16" s="45">
        <v>2</v>
      </c>
      <c r="AX16" s="43">
        <v>4</v>
      </c>
      <c r="AY16" s="44">
        <v>4</v>
      </c>
      <c r="AZ16" s="44">
        <v>29</v>
      </c>
      <c r="BA16" s="44">
        <v>3.5</v>
      </c>
      <c r="BB16" s="44">
        <v>3</v>
      </c>
      <c r="BC16" s="45">
        <v>2</v>
      </c>
      <c r="BD16" s="43">
        <v>2</v>
      </c>
      <c r="BE16" s="44">
        <v>2.8</v>
      </c>
      <c r="BF16" s="44">
        <v>2.2000000000000002</v>
      </c>
      <c r="BG16" s="44">
        <v>5</v>
      </c>
      <c r="BH16" s="44">
        <v>5</v>
      </c>
      <c r="BI16" s="45">
        <v>2.5</v>
      </c>
      <c r="BJ16" s="43">
        <v>4.5</v>
      </c>
      <c r="BK16" s="44">
        <v>9.5</v>
      </c>
      <c r="BL16" s="44">
        <v>4</v>
      </c>
      <c r="BM16" s="44">
        <v>7.5</v>
      </c>
      <c r="BN16" s="44">
        <v>4</v>
      </c>
      <c r="BO16" s="44">
        <v>12</v>
      </c>
      <c r="BP16" s="44">
        <v>8</v>
      </c>
      <c r="BQ16" s="44">
        <v>3.5</v>
      </c>
      <c r="BR16" s="45">
        <v>4</v>
      </c>
    </row>
    <row r="17" spans="1:70" x14ac:dyDescent="0.2">
      <c r="A17" s="52">
        <v>2031</v>
      </c>
      <c r="B17" s="17">
        <v>2.7</v>
      </c>
      <c r="C17" s="15">
        <v>2</v>
      </c>
      <c r="D17" s="15">
        <v>3.1</v>
      </c>
      <c r="E17" s="15">
        <v>2.6</v>
      </c>
      <c r="F17" s="15">
        <v>3.4</v>
      </c>
      <c r="G17" s="15">
        <v>3.8</v>
      </c>
      <c r="H17" s="15">
        <v>3.4</v>
      </c>
      <c r="I17" s="16">
        <v>7</v>
      </c>
      <c r="J17" s="17">
        <v>2.2999999999999998</v>
      </c>
      <c r="K17" s="15">
        <v>2.2000000000000002</v>
      </c>
      <c r="L17" s="15">
        <v>2.5</v>
      </c>
      <c r="M17" s="15">
        <v>2</v>
      </c>
      <c r="N17" s="15">
        <v>0.5</v>
      </c>
      <c r="O17" s="15">
        <v>2</v>
      </c>
      <c r="P17" s="15">
        <v>1.3</v>
      </c>
      <c r="Q17" s="15">
        <v>2</v>
      </c>
      <c r="R17" s="15">
        <v>2</v>
      </c>
      <c r="S17" s="15">
        <v>2</v>
      </c>
      <c r="T17" s="15">
        <v>2</v>
      </c>
      <c r="U17" s="15">
        <v>2</v>
      </c>
      <c r="V17" s="15">
        <v>2</v>
      </c>
      <c r="W17" s="15">
        <v>2</v>
      </c>
      <c r="X17" s="15">
        <v>2</v>
      </c>
      <c r="Y17" s="15">
        <v>2</v>
      </c>
      <c r="Z17" s="15">
        <v>2</v>
      </c>
      <c r="AA17" s="16">
        <v>2</v>
      </c>
      <c r="AB17" s="17">
        <v>1.5</v>
      </c>
      <c r="AC17" s="15">
        <v>4</v>
      </c>
      <c r="AD17" s="15">
        <v>7</v>
      </c>
      <c r="AE17" s="15">
        <v>5</v>
      </c>
      <c r="AF17" s="15">
        <v>3.5</v>
      </c>
      <c r="AG17" s="15">
        <v>1</v>
      </c>
      <c r="AH17" s="15">
        <v>2</v>
      </c>
      <c r="AI17" s="15">
        <v>3</v>
      </c>
      <c r="AJ17" s="15">
        <v>3</v>
      </c>
      <c r="AK17" s="15">
        <v>2</v>
      </c>
      <c r="AL17" s="15">
        <v>1.5</v>
      </c>
      <c r="AM17" s="15">
        <v>1.5</v>
      </c>
      <c r="AN17" s="15">
        <v>2</v>
      </c>
      <c r="AO17" s="16">
        <v>6.9</v>
      </c>
      <c r="AP17" s="17">
        <v>4</v>
      </c>
      <c r="AQ17" s="15">
        <v>12.3</v>
      </c>
      <c r="AR17" s="15">
        <v>2.8</v>
      </c>
      <c r="AS17" s="15">
        <v>5</v>
      </c>
      <c r="AT17" s="15">
        <v>2.2999999999999998</v>
      </c>
      <c r="AU17" s="15">
        <v>2.8</v>
      </c>
      <c r="AV17" s="15">
        <v>3.3</v>
      </c>
      <c r="AW17" s="16">
        <v>2</v>
      </c>
      <c r="AX17" s="17">
        <v>4</v>
      </c>
      <c r="AY17" s="15">
        <v>4</v>
      </c>
      <c r="AZ17" s="15">
        <v>28.1</v>
      </c>
      <c r="BA17" s="15">
        <v>3.5</v>
      </c>
      <c r="BB17" s="15">
        <v>3</v>
      </c>
      <c r="BC17" s="16">
        <v>2.1</v>
      </c>
      <c r="BD17" s="17">
        <v>2</v>
      </c>
      <c r="BE17" s="15">
        <v>2.9</v>
      </c>
      <c r="BF17" s="15">
        <v>2.2000000000000002</v>
      </c>
      <c r="BG17" s="15">
        <v>4.9000000000000004</v>
      </c>
      <c r="BH17" s="15">
        <v>5</v>
      </c>
      <c r="BI17" s="16">
        <v>2.5</v>
      </c>
      <c r="BJ17" s="17">
        <v>4.5</v>
      </c>
      <c r="BK17" s="15">
        <v>9.4</v>
      </c>
      <c r="BL17" s="15">
        <v>4</v>
      </c>
      <c r="BM17" s="15">
        <v>7.4</v>
      </c>
      <c r="BN17" s="15">
        <v>4</v>
      </c>
      <c r="BO17" s="15">
        <v>11.8</v>
      </c>
      <c r="BP17" s="15">
        <v>7.8</v>
      </c>
      <c r="BQ17" s="15">
        <v>3.6</v>
      </c>
      <c r="BR17" s="16">
        <v>4</v>
      </c>
    </row>
    <row r="18" spans="1:70" x14ac:dyDescent="0.2">
      <c r="A18" s="52">
        <v>2032</v>
      </c>
      <c r="B18" s="17">
        <v>2.7</v>
      </c>
      <c r="C18" s="15">
        <v>2</v>
      </c>
      <c r="D18" s="15">
        <v>3.1</v>
      </c>
      <c r="E18" s="15">
        <v>2.6</v>
      </c>
      <c r="F18" s="15">
        <v>3.4</v>
      </c>
      <c r="G18" s="15">
        <v>3.8</v>
      </c>
      <c r="H18" s="15">
        <v>3.4</v>
      </c>
      <c r="I18" s="16">
        <v>6.9</v>
      </c>
      <c r="J18" s="17">
        <v>2.2999999999999998</v>
      </c>
      <c r="K18" s="15">
        <v>2.2000000000000002</v>
      </c>
      <c r="L18" s="15">
        <v>2.5</v>
      </c>
      <c r="M18" s="15">
        <v>2</v>
      </c>
      <c r="N18" s="15">
        <v>0.5</v>
      </c>
      <c r="O18" s="15">
        <v>2</v>
      </c>
      <c r="P18" s="15">
        <v>1.3</v>
      </c>
      <c r="Q18" s="15">
        <v>2</v>
      </c>
      <c r="R18" s="15">
        <v>2</v>
      </c>
      <c r="S18" s="15">
        <v>2</v>
      </c>
      <c r="T18" s="15">
        <v>2</v>
      </c>
      <c r="U18" s="15">
        <v>2</v>
      </c>
      <c r="V18" s="15">
        <v>2</v>
      </c>
      <c r="W18" s="15">
        <v>2</v>
      </c>
      <c r="X18" s="15">
        <v>2</v>
      </c>
      <c r="Y18" s="15">
        <v>2</v>
      </c>
      <c r="Z18" s="15">
        <v>2</v>
      </c>
      <c r="AA18" s="16">
        <v>2</v>
      </c>
      <c r="AB18" s="17">
        <v>1.5</v>
      </c>
      <c r="AC18" s="15">
        <v>4</v>
      </c>
      <c r="AD18" s="15">
        <v>7</v>
      </c>
      <c r="AE18" s="15">
        <v>4.9000000000000004</v>
      </c>
      <c r="AF18" s="15">
        <v>3.5</v>
      </c>
      <c r="AG18" s="15">
        <v>1</v>
      </c>
      <c r="AH18" s="15">
        <v>2</v>
      </c>
      <c r="AI18" s="15">
        <v>3</v>
      </c>
      <c r="AJ18" s="15">
        <v>3</v>
      </c>
      <c r="AK18" s="15">
        <v>2</v>
      </c>
      <c r="AL18" s="15">
        <v>1.5</v>
      </c>
      <c r="AM18" s="15">
        <v>1.5</v>
      </c>
      <c r="AN18" s="15">
        <v>2</v>
      </c>
      <c r="AO18" s="16">
        <v>6.8</v>
      </c>
      <c r="AP18" s="17">
        <v>4</v>
      </c>
      <c r="AQ18" s="15">
        <v>12</v>
      </c>
      <c r="AR18" s="15">
        <v>2.8</v>
      </c>
      <c r="AS18" s="15">
        <v>5</v>
      </c>
      <c r="AT18" s="15">
        <v>2.2999999999999998</v>
      </c>
      <c r="AU18" s="15">
        <v>2.8</v>
      </c>
      <c r="AV18" s="15">
        <v>3.2</v>
      </c>
      <c r="AW18" s="16">
        <v>2</v>
      </c>
      <c r="AX18" s="17">
        <v>4</v>
      </c>
      <c r="AY18" s="15">
        <v>4</v>
      </c>
      <c r="AZ18" s="15">
        <v>27.1</v>
      </c>
      <c r="BA18" s="15">
        <v>3.6</v>
      </c>
      <c r="BB18" s="15">
        <v>3.1</v>
      </c>
      <c r="BC18" s="16">
        <v>2.1</v>
      </c>
      <c r="BD18" s="17">
        <v>2</v>
      </c>
      <c r="BE18" s="15">
        <v>2.9</v>
      </c>
      <c r="BF18" s="15">
        <v>2.2000000000000002</v>
      </c>
      <c r="BG18" s="15">
        <v>4.9000000000000004</v>
      </c>
      <c r="BH18" s="15">
        <v>4.9000000000000004</v>
      </c>
      <c r="BI18" s="16">
        <v>2.4</v>
      </c>
      <c r="BJ18" s="17">
        <v>4.5</v>
      </c>
      <c r="BK18" s="15">
        <v>9.3000000000000007</v>
      </c>
      <c r="BL18" s="15">
        <v>4</v>
      </c>
      <c r="BM18" s="15">
        <v>7.3</v>
      </c>
      <c r="BN18" s="15">
        <v>4</v>
      </c>
      <c r="BO18" s="15">
        <v>11.6</v>
      </c>
      <c r="BP18" s="15">
        <v>7.6</v>
      </c>
      <c r="BQ18" s="15">
        <v>3.7</v>
      </c>
      <c r="BR18" s="16">
        <v>4</v>
      </c>
    </row>
    <row r="19" spans="1:70" x14ac:dyDescent="0.2">
      <c r="A19" s="52">
        <v>2033</v>
      </c>
      <c r="B19" s="17">
        <v>2.7</v>
      </c>
      <c r="C19" s="15">
        <v>2</v>
      </c>
      <c r="D19" s="15">
        <v>3.1</v>
      </c>
      <c r="E19" s="15">
        <v>2.6</v>
      </c>
      <c r="F19" s="15">
        <v>3.4</v>
      </c>
      <c r="G19" s="15">
        <v>3.8</v>
      </c>
      <c r="H19" s="15">
        <v>3.4</v>
      </c>
      <c r="I19" s="16">
        <v>6.8</v>
      </c>
      <c r="J19" s="17">
        <v>2.2999999999999998</v>
      </c>
      <c r="K19" s="15">
        <v>2.2000000000000002</v>
      </c>
      <c r="L19" s="15">
        <v>2.5</v>
      </c>
      <c r="M19" s="15">
        <v>2</v>
      </c>
      <c r="N19" s="15">
        <v>0.5</v>
      </c>
      <c r="O19" s="15">
        <v>2</v>
      </c>
      <c r="P19" s="15">
        <v>1.3</v>
      </c>
      <c r="Q19" s="15">
        <v>2</v>
      </c>
      <c r="R19" s="15">
        <v>2</v>
      </c>
      <c r="S19" s="15">
        <v>2</v>
      </c>
      <c r="T19" s="15">
        <v>2</v>
      </c>
      <c r="U19" s="15">
        <v>2</v>
      </c>
      <c r="V19" s="15">
        <v>2</v>
      </c>
      <c r="W19" s="15">
        <v>2</v>
      </c>
      <c r="X19" s="15">
        <v>2</v>
      </c>
      <c r="Y19" s="15">
        <v>2</v>
      </c>
      <c r="Z19" s="15">
        <v>2</v>
      </c>
      <c r="AA19" s="16">
        <v>2</v>
      </c>
      <c r="AB19" s="17">
        <v>1.5</v>
      </c>
      <c r="AC19" s="15">
        <v>4</v>
      </c>
      <c r="AD19" s="15">
        <v>7</v>
      </c>
      <c r="AE19" s="15">
        <v>4.8</v>
      </c>
      <c r="AF19" s="15">
        <v>3.5</v>
      </c>
      <c r="AG19" s="15">
        <v>1</v>
      </c>
      <c r="AH19" s="15">
        <v>2</v>
      </c>
      <c r="AI19" s="15">
        <v>3</v>
      </c>
      <c r="AJ19" s="15">
        <v>3</v>
      </c>
      <c r="AK19" s="15">
        <v>2</v>
      </c>
      <c r="AL19" s="15">
        <v>1.5</v>
      </c>
      <c r="AM19" s="15">
        <v>1.5</v>
      </c>
      <c r="AN19" s="15">
        <v>2</v>
      </c>
      <c r="AO19" s="16">
        <v>6.7</v>
      </c>
      <c r="AP19" s="17">
        <v>3.9</v>
      </c>
      <c r="AQ19" s="15">
        <v>11.8</v>
      </c>
      <c r="AR19" s="15">
        <v>2.7</v>
      </c>
      <c r="AS19" s="15">
        <v>5</v>
      </c>
      <c r="AT19" s="15">
        <v>2.2999999999999998</v>
      </c>
      <c r="AU19" s="15">
        <v>2.8</v>
      </c>
      <c r="AV19" s="15">
        <v>3.2</v>
      </c>
      <c r="AW19" s="16">
        <v>2</v>
      </c>
      <c r="AX19" s="17">
        <v>4</v>
      </c>
      <c r="AY19" s="15">
        <v>4</v>
      </c>
      <c r="AZ19" s="15">
        <v>26.2</v>
      </c>
      <c r="BA19" s="15">
        <v>3.6</v>
      </c>
      <c r="BB19" s="15">
        <v>3.1</v>
      </c>
      <c r="BC19" s="16">
        <v>2.2000000000000002</v>
      </c>
      <c r="BD19" s="17">
        <v>2</v>
      </c>
      <c r="BE19" s="15">
        <v>2.9</v>
      </c>
      <c r="BF19" s="15">
        <v>2.1</v>
      </c>
      <c r="BG19" s="15">
        <v>4.8</v>
      </c>
      <c r="BH19" s="15">
        <v>4.9000000000000004</v>
      </c>
      <c r="BI19" s="16">
        <v>2.4</v>
      </c>
      <c r="BJ19" s="17">
        <v>4.5</v>
      </c>
      <c r="BK19" s="15">
        <v>9.1999999999999993</v>
      </c>
      <c r="BL19" s="15">
        <v>3.9</v>
      </c>
      <c r="BM19" s="15">
        <v>7.2</v>
      </c>
      <c r="BN19" s="15">
        <v>4</v>
      </c>
      <c r="BO19" s="15">
        <v>11.4</v>
      </c>
      <c r="BP19" s="15">
        <v>7.4</v>
      </c>
      <c r="BQ19" s="15">
        <v>3.8</v>
      </c>
      <c r="BR19" s="16">
        <v>4</v>
      </c>
    </row>
    <row r="20" spans="1:70" x14ac:dyDescent="0.2">
      <c r="A20" s="52">
        <v>2034</v>
      </c>
      <c r="B20" s="17">
        <v>2.8</v>
      </c>
      <c r="C20" s="15">
        <v>2</v>
      </c>
      <c r="D20" s="15">
        <v>3.1</v>
      </c>
      <c r="E20" s="15">
        <v>2.7</v>
      </c>
      <c r="F20" s="15">
        <v>3.4</v>
      </c>
      <c r="G20" s="15">
        <v>3.8</v>
      </c>
      <c r="H20" s="15">
        <v>3.4</v>
      </c>
      <c r="I20" s="16">
        <v>6.8</v>
      </c>
      <c r="J20" s="17">
        <v>2.2999999999999998</v>
      </c>
      <c r="K20" s="15">
        <v>2.2000000000000002</v>
      </c>
      <c r="L20" s="15">
        <v>2.5</v>
      </c>
      <c r="M20" s="15">
        <v>2</v>
      </c>
      <c r="N20" s="15">
        <v>0.5</v>
      </c>
      <c r="O20" s="15">
        <v>2</v>
      </c>
      <c r="P20" s="15">
        <v>1.3</v>
      </c>
      <c r="Q20" s="15">
        <v>2</v>
      </c>
      <c r="R20" s="15">
        <v>2</v>
      </c>
      <c r="S20" s="15">
        <v>2</v>
      </c>
      <c r="T20" s="15">
        <v>2</v>
      </c>
      <c r="U20" s="15">
        <v>2</v>
      </c>
      <c r="V20" s="15">
        <v>2</v>
      </c>
      <c r="W20" s="15">
        <v>2</v>
      </c>
      <c r="X20" s="15">
        <v>2</v>
      </c>
      <c r="Y20" s="15">
        <v>2</v>
      </c>
      <c r="Z20" s="15">
        <v>2</v>
      </c>
      <c r="AA20" s="16">
        <v>2</v>
      </c>
      <c r="AB20" s="17">
        <v>1.5</v>
      </c>
      <c r="AC20" s="15">
        <v>4</v>
      </c>
      <c r="AD20" s="15">
        <v>7</v>
      </c>
      <c r="AE20" s="15">
        <v>4.7</v>
      </c>
      <c r="AF20" s="15">
        <v>3.5</v>
      </c>
      <c r="AG20" s="15">
        <v>1</v>
      </c>
      <c r="AH20" s="15">
        <v>2</v>
      </c>
      <c r="AI20" s="15">
        <v>3</v>
      </c>
      <c r="AJ20" s="15">
        <v>3</v>
      </c>
      <c r="AK20" s="15">
        <v>2</v>
      </c>
      <c r="AL20" s="15">
        <v>1.5</v>
      </c>
      <c r="AM20" s="15">
        <v>1.5</v>
      </c>
      <c r="AN20" s="15">
        <v>2</v>
      </c>
      <c r="AO20" s="16">
        <v>6.6</v>
      </c>
      <c r="AP20" s="17">
        <v>3.9</v>
      </c>
      <c r="AQ20" s="15">
        <v>11.5</v>
      </c>
      <c r="AR20" s="15">
        <v>2.7</v>
      </c>
      <c r="AS20" s="15">
        <v>5</v>
      </c>
      <c r="AT20" s="15">
        <v>2.2999999999999998</v>
      </c>
      <c r="AU20" s="15">
        <v>2.8</v>
      </c>
      <c r="AV20" s="15">
        <v>3.2</v>
      </c>
      <c r="AW20" s="16">
        <v>2</v>
      </c>
      <c r="AX20" s="17">
        <v>4</v>
      </c>
      <c r="AY20" s="15">
        <v>4</v>
      </c>
      <c r="AZ20" s="15">
        <v>25.2</v>
      </c>
      <c r="BA20" s="15">
        <v>3.6</v>
      </c>
      <c r="BB20" s="15">
        <v>3.1</v>
      </c>
      <c r="BC20" s="16">
        <v>2.2000000000000002</v>
      </c>
      <c r="BD20" s="17">
        <v>2</v>
      </c>
      <c r="BE20" s="15">
        <v>3</v>
      </c>
      <c r="BF20" s="15">
        <v>2.1</v>
      </c>
      <c r="BG20" s="15">
        <v>4.8</v>
      </c>
      <c r="BH20" s="15">
        <v>4.9000000000000004</v>
      </c>
      <c r="BI20" s="16">
        <v>2.4</v>
      </c>
      <c r="BJ20" s="17">
        <v>4.5</v>
      </c>
      <c r="BK20" s="15">
        <v>9.1</v>
      </c>
      <c r="BL20" s="15">
        <v>3.9</v>
      </c>
      <c r="BM20" s="15">
        <v>7.1</v>
      </c>
      <c r="BN20" s="15">
        <v>4</v>
      </c>
      <c r="BO20" s="15">
        <v>11.2</v>
      </c>
      <c r="BP20" s="15">
        <v>7.2</v>
      </c>
      <c r="BQ20" s="15">
        <v>3.9</v>
      </c>
      <c r="BR20" s="16">
        <v>4</v>
      </c>
    </row>
    <row r="21" spans="1:70" x14ac:dyDescent="0.2">
      <c r="A21" s="52">
        <v>2035</v>
      </c>
      <c r="B21" s="17">
        <v>2.8</v>
      </c>
      <c r="C21" s="15">
        <v>2</v>
      </c>
      <c r="D21" s="15">
        <v>3.1</v>
      </c>
      <c r="E21" s="15">
        <v>2.7</v>
      </c>
      <c r="F21" s="15">
        <v>3.4</v>
      </c>
      <c r="G21" s="15">
        <v>3.8</v>
      </c>
      <c r="H21" s="15">
        <v>3.4</v>
      </c>
      <c r="I21" s="16">
        <v>6.7</v>
      </c>
      <c r="J21" s="17">
        <v>2.2999999999999998</v>
      </c>
      <c r="K21" s="15">
        <v>2.2000000000000002</v>
      </c>
      <c r="L21" s="15">
        <v>2.5</v>
      </c>
      <c r="M21" s="15">
        <v>2</v>
      </c>
      <c r="N21" s="15">
        <v>0.5</v>
      </c>
      <c r="O21" s="15">
        <v>2</v>
      </c>
      <c r="P21" s="15">
        <v>1.4</v>
      </c>
      <c r="Q21" s="15">
        <v>2</v>
      </c>
      <c r="R21" s="15">
        <v>2</v>
      </c>
      <c r="S21" s="15">
        <v>2</v>
      </c>
      <c r="T21" s="15">
        <v>2</v>
      </c>
      <c r="U21" s="15">
        <v>2</v>
      </c>
      <c r="V21" s="15">
        <v>2</v>
      </c>
      <c r="W21" s="15">
        <v>2</v>
      </c>
      <c r="X21" s="15">
        <v>2</v>
      </c>
      <c r="Y21" s="15">
        <v>2</v>
      </c>
      <c r="Z21" s="15">
        <v>2</v>
      </c>
      <c r="AA21" s="16">
        <v>2</v>
      </c>
      <c r="AB21" s="17">
        <v>1.5</v>
      </c>
      <c r="AC21" s="15">
        <v>4</v>
      </c>
      <c r="AD21" s="15">
        <v>7</v>
      </c>
      <c r="AE21" s="15">
        <v>4.5999999999999996</v>
      </c>
      <c r="AF21" s="15">
        <v>3.5</v>
      </c>
      <c r="AG21" s="15">
        <v>1</v>
      </c>
      <c r="AH21" s="15">
        <v>2</v>
      </c>
      <c r="AI21" s="15">
        <v>3</v>
      </c>
      <c r="AJ21" s="15">
        <v>3</v>
      </c>
      <c r="AK21" s="15">
        <v>2</v>
      </c>
      <c r="AL21" s="15">
        <v>1.5</v>
      </c>
      <c r="AM21" s="15">
        <v>1.5</v>
      </c>
      <c r="AN21" s="15">
        <v>2</v>
      </c>
      <c r="AO21" s="16">
        <v>6.5</v>
      </c>
      <c r="AP21" s="17">
        <v>3.9</v>
      </c>
      <c r="AQ21" s="15">
        <v>11.3</v>
      </c>
      <c r="AR21" s="15">
        <v>2.7</v>
      </c>
      <c r="AS21" s="15">
        <v>5</v>
      </c>
      <c r="AT21" s="15">
        <v>2.2999999999999998</v>
      </c>
      <c r="AU21" s="15">
        <v>2.8</v>
      </c>
      <c r="AV21" s="15">
        <v>3.2</v>
      </c>
      <c r="AW21" s="16">
        <v>2</v>
      </c>
      <c r="AX21" s="17">
        <v>4</v>
      </c>
      <c r="AY21" s="15">
        <v>4</v>
      </c>
      <c r="AZ21" s="15">
        <v>24.3</v>
      </c>
      <c r="BA21" s="15">
        <v>3.6</v>
      </c>
      <c r="BB21" s="15">
        <v>3.1</v>
      </c>
      <c r="BC21" s="16">
        <v>2.2999999999999998</v>
      </c>
      <c r="BD21" s="17">
        <v>2</v>
      </c>
      <c r="BE21" s="15">
        <v>3</v>
      </c>
      <c r="BF21" s="15">
        <v>2.1</v>
      </c>
      <c r="BG21" s="15">
        <v>4.7</v>
      </c>
      <c r="BH21" s="15">
        <v>4.9000000000000004</v>
      </c>
      <c r="BI21" s="16">
        <v>2.4</v>
      </c>
      <c r="BJ21" s="17">
        <v>4.5</v>
      </c>
      <c r="BK21" s="15">
        <v>9</v>
      </c>
      <c r="BL21" s="15">
        <v>3.9</v>
      </c>
      <c r="BM21" s="15">
        <v>7</v>
      </c>
      <c r="BN21" s="15">
        <v>4</v>
      </c>
      <c r="BO21" s="15">
        <v>11</v>
      </c>
      <c r="BP21" s="15">
        <v>7</v>
      </c>
      <c r="BQ21" s="15">
        <v>4</v>
      </c>
      <c r="BR21" s="16">
        <v>4</v>
      </c>
    </row>
    <row r="22" spans="1:70" x14ac:dyDescent="0.2">
      <c r="A22" s="52">
        <v>2036</v>
      </c>
      <c r="B22" s="17">
        <v>2.8</v>
      </c>
      <c r="C22" s="15">
        <v>2</v>
      </c>
      <c r="D22" s="15">
        <v>3.1</v>
      </c>
      <c r="E22" s="15">
        <v>2.7</v>
      </c>
      <c r="F22" s="15">
        <v>3.3</v>
      </c>
      <c r="G22" s="15">
        <v>3.8</v>
      </c>
      <c r="H22" s="15">
        <v>3.4</v>
      </c>
      <c r="I22" s="16">
        <v>6.6</v>
      </c>
      <c r="J22" s="17">
        <v>2.2999999999999998</v>
      </c>
      <c r="K22" s="15">
        <v>2.2000000000000002</v>
      </c>
      <c r="L22" s="15">
        <v>2.5</v>
      </c>
      <c r="M22" s="15">
        <v>2</v>
      </c>
      <c r="N22" s="15">
        <v>0.5</v>
      </c>
      <c r="O22" s="15">
        <v>2</v>
      </c>
      <c r="P22" s="15">
        <v>1.4</v>
      </c>
      <c r="Q22" s="15">
        <v>2</v>
      </c>
      <c r="R22" s="15">
        <v>2</v>
      </c>
      <c r="S22" s="15">
        <v>2</v>
      </c>
      <c r="T22" s="15">
        <v>2</v>
      </c>
      <c r="U22" s="15">
        <v>2</v>
      </c>
      <c r="V22" s="15">
        <v>2</v>
      </c>
      <c r="W22" s="15">
        <v>2</v>
      </c>
      <c r="X22" s="15">
        <v>2</v>
      </c>
      <c r="Y22" s="15">
        <v>2</v>
      </c>
      <c r="Z22" s="15">
        <v>2</v>
      </c>
      <c r="AA22" s="16">
        <v>2</v>
      </c>
      <c r="AB22" s="17">
        <v>1.5</v>
      </c>
      <c r="AC22" s="15">
        <v>3.9</v>
      </c>
      <c r="AD22" s="15">
        <v>7</v>
      </c>
      <c r="AE22" s="15">
        <v>4.5</v>
      </c>
      <c r="AF22" s="15">
        <v>3.5</v>
      </c>
      <c r="AG22" s="15">
        <v>1</v>
      </c>
      <c r="AH22" s="15">
        <v>2</v>
      </c>
      <c r="AI22" s="15">
        <v>3</v>
      </c>
      <c r="AJ22" s="15">
        <v>3</v>
      </c>
      <c r="AK22" s="15">
        <v>2</v>
      </c>
      <c r="AL22" s="15">
        <v>1.5</v>
      </c>
      <c r="AM22" s="15">
        <v>1.5</v>
      </c>
      <c r="AN22" s="15">
        <v>2</v>
      </c>
      <c r="AO22" s="16">
        <v>6.4</v>
      </c>
      <c r="AP22" s="17">
        <v>3.9</v>
      </c>
      <c r="AQ22" s="15">
        <v>11</v>
      </c>
      <c r="AR22" s="15">
        <v>2.7</v>
      </c>
      <c r="AS22" s="15">
        <v>5</v>
      </c>
      <c r="AT22" s="15">
        <v>2.2999999999999998</v>
      </c>
      <c r="AU22" s="15">
        <v>2.8</v>
      </c>
      <c r="AV22" s="15">
        <v>3.1</v>
      </c>
      <c r="AW22" s="16">
        <v>2</v>
      </c>
      <c r="AX22" s="17">
        <v>4</v>
      </c>
      <c r="AY22" s="15">
        <v>4</v>
      </c>
      <c r="AZ22" s="15">
        <v>23.3</v>
      </c>
      <c r="BA22" s="15">
        <v>3.7</v>
      </c>
      <c r="BB22" s="15">
        <v>3.2</v>
      </c>
      <c r="BC22" s="16">
        <v>2.2999999999999998</v>
      </c>
      <c r="BD22" s="17">
        <v>2.1</v>
      </c>
      <c r="BE22" s="15">
        <v>3.1</v>
      </c>
      <c r="BF22" s="15">
        <v>2.1</v>
      </c>
      <c r="BG22" s="15">
        <v>4.7</v>
      </c>
      <c r="BH22" s="15">
        <v>4.8</v>
      </c>
      <c r="BI22" s="16">
        <v>2.2999999999999998</v>
      </c>
      <c r="BJ22" s="17">
        <v>4.5</v>
      </c>
      <c r="BK22" s="15">
        <v>8.9</v>
      </c>
      <c r="BL22" s="15">
        <v>3.9</v>
      </c>
      <c r="BM22" s="15">
        <v>6.9</v>
      </c>
      <c r="BN22" s="15">
        <v>4</v>
      </c>
      <c r="BO22" s="15">
        <v>10.8</v>
      </c>
      <c r="BP22" s="15">
        <v>6.8</v>
      </c>
      <c r="BQ22" s="15">
        <v>4.0999999999999996</v>
      </c>
      <c r="BR22" s="16">
        <v>4</v>
      </c>
    </row>
    <row r="23" spans="1:70" x14ac:dyDescent="0.2">
      <c r="A23" s="52">
        <v>2037</v>
      </c>
      <c r="B23" s="17">
        <v>2.8</v>
      </c>
      <c r="C23" s="15">
        <v>2</v>
      </c>
      <c r="D23" s="15">
        <v>3.1</v>
      </c>
      <c r="E23" s="15">
        <v>2.6</v>
      </c>
      <c r="F23" s="15">
        <v>3.3</v>
      </c>
      <c r="G23" s="15">
        <v>3.8</v>
      </c>
      <c r="H23" s="15">
        <v>3.5</v>
      </c>
      <c r="I23" s="16">
        <v>6.6</v>
      </c>
      <c r="J23" s="17">
        <v>2.2999999999999998</v>
      </c>
      <c r="K23" s="15">
        <v>2.2000000000000002</v>
      </c>
      <c r="L23" s="15">
        <v>2.5</v>
      </c>
      <c r="M23" s="15">
        <v>2</v>
      </c>
      <c r="N23" s="15">
        <v>0.5</v>
      </c>
      <c r="O23" s="15">
        <v>2</v>
      </c>
      <c r="P23" s="15">
        <v>1.4</v>
      </c>
      <c r="Q23" s="15">
        <v>2</v>
      </c>
      <c r="R23" s="15">
        <v>2</v>
      </c>
      <c r="S23" s="15">
        <v>2</v>
      </c>
      <c r="T23" s="15">
        <v>2</v>
      </c>
      <c r="U23" s="15">
        <v>2</v>
      </c>
      <c r="V23" s="15">
        <v>2</v>
      </c>
      <c r="W23" s="15">
        <v>2</v>
      </c>
      <c r="X23" s="15">
        <v>2</v>
      </c>
      <c r="Y23" s="15">
        <v>2</v>
      </c>
      <c r="Z23" s="15">
        <v>2</v>
      </c>
      <c r="AA23" s="16">
        <v>2</v>
      </c>
      <c r="AB23" s="17">
        <v>1.5</v>
      </c>
      <c r="AC23" s="15">
        <v>3.8</v>
      </c>
      <c r="AD23" s="15">
        <v>7</v>
      </c>
      <c r="AE23" s="15">
        <v>4.4000000000000004</v>
      </c>
      <c r="AF23" s="15">
        <v>3.5</v>
      </c>
      <c r="AG23" s="15">
        <v>1</v>
      </c>
      <c r="AH23" s="15">
        <v>2</v>
      </c>
      <c r="AI23" s="15">
        <v>3</v>
      </c>
      <c r="AJ23" s="15">
        <v>3</v>
      </c>
      <c r="AK23" s="15">
        <v>2</v>
      </c>
      <c r="AL23" s="15">
        <v>1.5</v>
      </c>
      <c r="AM23" s="15">
        <v>1.5</v>
      </c>
      <c r="AN23" s="15">
        <v>2</v>
      </c>
      <c r="AO23" s="16">
        <v>6.3</v>
      </c>
      <c r="AP23" s="17">
        <v>3.9</v>
      </c>
      <c r="AQ23" s="15">
        <v>10.8</v>
      </c>
      <c r="AR23" s="15">
        <v>2.7</v>
      </c>
      <c r="AS23" s="15">
        <v>5</v>
      </c>
      <c r="AT23" s="15">
        <v>2.2999999999999998</v>
      </c>
      <c r="AU23" s="15">
        <v>2.8</v>
      </c>
      <c r="AV23" s="15">
        <v>3.1</v>
      </c>
      <c r="AW23" s="16">
        <v>2</v>
      </c>
      <c r="AX23" s="17">
        <v>4</v>
      </c>
      <c r="AY23" s="15">
        <v>4</v>
      </c>
      <c r="AZ23" s="15">
        <v>22.4</v>
      </c>
      <c r="BA23" s="15">
        <v>3.7</v>
      </c>
      <c r="BB23" s="15">
        <v>3.2</v>
      </c>
      <c r="BC23" s="16">
        <v>2.4</v>
      </c>
      <c r="BD23" s="17">
        <v>2.2000000000000002</v>
      </c>
      <c r="BE23" s="15">
        <v>3.2</v>
      </c>
      <c r="BF23" s="15">
        <v>2.1</v>
      </c>
      <c r="BG23" s="15">
        <v>4.5999999999999996</v>
      </c>
      <c r="BH23" s="15">
        <v>4.8</v>
      </c>
      <c r="BI23" s="16">
        <v>2.2999999999999998</v>
      </c>
      <c r="BJ23" s="17">
        <v>4.5</v>
      </c>
      <c r="BK23" s="15">
        <v>8.8000000000000007</v>
      </c>
      <c r="BL23" s="15">
        <v>3.8</v>
      </c>
      <c r="BM23" s="15">
        <v>6.8</v>
      </c>
      <c r="BN23" s="15">
        <v>4</v>
      </c>
      <c r="BO23" s="15">
        <v>10.6</v>
      </c>
      <c r="BP23" s="15">
        <v>6.6</v>
      </c>
      <c r="BQ23" s="15">
        <v>4.2</v>
      </c>
      <c r="BR23" s="16">
        <v>4</v>
      </c>
    </row>
    <row r="24" spans="1:70" x14ac:dyDescent="0.2">
      <c r="A24" s="52">
        <v>2038</v>
      </c>
      <c r="B24" s="17">
        <v>2.8</v>
      </c>
      <c r="C24" s="15">
        <v>2</v>
      </c>
      <c r="D24" s="15">
        <v>3.1</v>
      </c>
      <c r="E24" s="15">
        <v>2.6</v>
      </c>
      <c r="F24" s="15">
        <v>3.3</v>
      </c>
      <c r="G24" s="15">
        <v>3.8</v>
      </c>
      <c r="H24" s="15">
        <v>3.5</v>
      </c>
      <c r="I24" s="16">
        <v>6.5</v>
      </c>
      <c r="J24" s="17">
        <v>2.2999999999999998</v>
      </c>
      <c r="K24" s="15">
        <v>2.2000000000000002</v>
      </c>
      <c r="L24" s="15">
        <v>2.5</v>
      </c>
      <c r="M24" s="15">
        <v>2</v>
      </c>
      <c r="N24" s="15">
        <v>0.5</v>
      </c>
      <c r="O24" s="15">
        <v>2</v>
      </c>
      <c r="P24" s="15">
        <v>1.4</v>
      </c>
      <c r="Q24" s="15">
        <v>2</v>
      </c>
      <c r="R24" s="15">
        <v>2</v>
      </c>
      <c r="S24" s="15">
        <v>2</v>
      </c>
      <c r="T24" s="15">
        <v>2</v>
      </c>
      <c r="U24" s="15">
        <v>2</v>
      </c>
      <c r="V24" s="15">
        <v>2</v>
      </c>
      <c r="W24" s="15">
        <v>2</v>
      </c>
      <c r="X24" s="15">
        <v>2</v>
      </c>
      <c r="Y24" s="15">
        <v>2</v>
      </c>
      <c r="Z24" s="15">
        <v>2</v>
      </c>
      <c r="AA24" s="16">
        <v>2</v>
      </c>
      <c r="AB24" s="17">
        <v>1.5</v>
      </c>
      <c r="AC24" s="15">
        <v>3.7</v>
      </c>
      <c r="AD24" s="15">
        <v>7</v>
      </c>
      <c r="AE24" s="15">
        <v>4.3</v>
      </c>
      <c r="AF24" s="15">
        <v>3.5</v>
      </c>
      <c r="AG24" s="15">
        <v>1</v>
      </c>
      <c r="AH24" s="15">
        <v>2</v>
      </c>
      <c r="AI24" s="15">
        <v>3</v>
      </c>
      <c r="AJ24" s="15">
        <v>3</v>
      </c>
      <c r="AK24" s="15">
        <v>2</v>
      </c>
      <c r="AL24" s="15">
        <v>1.5</v>
      </c>
      <c r="AM24" s="15">
        <v>1.5</v>
      </c>
      <c r="AN24" s="15">
        <v>2</v>
      </c>
      <c r="AO24" s="16">
        <v>6.2</v>
      </c>
      <c r="AP24" s="17">
        <v>3.8</v>
      </c>
      <c r="AQ24" s="15">
        <v>10.5</v>
      </c>
      <c r="AR24" s="15">
        <v>2.6</v>
      </c>
      <c r="AS24" s="15">
        <v>5</v>
      </c>
      <c r="AT24" s="15">
        <v>2.2999999999999998</v>
      </c>
      <c r="AU24" s="15">
        <v>2.8</v>
      </c>
      <c r="AV24" s="15">
        <v>3.1</v>
      </c>
      <c r="AW24" s="16">
        <v>2</v>
      </c>
      <c r="AX24" s="17">
        <v>4</v>
      </c>
      <c r="AY24" s="15">
        <v>4</v>
      </c>
      <c r="AZ24" s="15">
        <v>21.4</v>
      </c>
      <c r="BA24" s="15">
        <v>3.7</v>
      </c>
      <c r="BB24" s="15">
        <v>3.2</v>
      </c>
      <c r="BC24" s="16">
        <v>2.4</v>
      </c>
      <c r="BD24" s="17">
        <v>2.2999999999999998</v>
      </c>
      <c r="BE24" s="15">
        <v>3.3</v>
      </c>
      <c r="BF24" s="15">
        <v>2</v>
      </c>
      <c r="BG24" s="15">
        <v>4.5999999999999996</v>
      </c>
      <c r="BH24" s="15">
        <v>4.8</v>
      </c>
      <c r="BI24" s="16">
        <v>2.2999999999999998</v>
      </c>
      <c r="BJ24" s="17">
        <v>4.5</v>
      </c>
      <c r="BK24" s="15">
        <v>8.6999999999999993</v>
      </c>
      <c r="BL24" s="15">
        <v>3.8</v>
      </c>
      <c r="BM24" s="15">
        <v>6.7</v>
      </c>
      <c r="BN24" s="15">
        <v>4</v>
      </c>
      <c r="BO24" s="15">
        <v>10.4</v>
      </c>
      <c r="BP24" s="15">
        <v>6.4</v>
      </c>
      <c r="BQ24" s="15">
        <v>4.3</v>
      </c>
      <c r="BR24" s="16">
        <v>4</v>
      </c>
    </row>
    <row r="25" spans="1:70" x14ac:dyDescent="0.2">
      <c r="A25" s="50">
        <v>2039</v>
      </c>
      <c r="B25" s="19">
        <v>2.8</v>
      </c>
      <c r="C25" s="20">
        <v>2</v>
      </c>
      <c r="D25" s="20">
        <v>3.1</v>
      </c>
      <c r="E25" s="20">
        <v>2.6</v>
      </c>
      <c r="F25" s="20">
        <v>3.3</v>
      </c>
      <c r="G25" s="20">
        <v>3.8</v>
      </c>
      <c r="H25" s="20">
        <v>3.5</v>
      </c>
      <c r="I25" s="21">
        <v>6.4</v>
      </c>
      <c r="J25" s="19">
        <v>2.2999999999999998</v>
      </c>
      <c r="K25" s="20">
        <v>2.2000000000000002</v>
      </c>
      <c r="L25" s="20">
        <v>2.5</v>
      </c>
      <c r="M25" s="20">
        <v>2</v>
      </c>
      <c r="N25" s="20">
        <v>0.5</v>
      </c>
      <c r="O25" s="20">
        <v>2</v>
      </c>
      <c r="P25" s="20">
        <v>1.5</v>
      </c>
      <c r="Q25" s="20">
        <v>2</v>
      </c>
      <c r="R25" s="20">
        <v>2</v>
      </c>
      <c r="S25" s="20">
        <v>2</v>
      </c>
      <c r="T25" s="20">
        <v>2</v>
      </c>
      <c r="U25" s="20">
        <v>2</v>
      </c>
      <c r="V25" s="20">
        <v>2</v>
      </c>
      <c r="W25" s="20">
        <v>2</v>
      </c>
      <c r="X25" s="20">
        <v>2</v>
      </c>
      <c r="Y25" s="20">
        <v>2</v>
      </c>
      <c r="Z25" s="20">
        <v>2</v>
      </c>
      <c r="AA25" s="21">
        <v>2</v>
      </c>
      <c r="AB25" s="19">
        <v>1.5</v>
      </c>
      <c r="AC25" s="20">
        <v>3.6</v>
      </c>
      <c r="AD25" s="20">
        <v>7</v>
      </c>
      <c r="AE25" s="20">
        <v>4.2</v>
      </c>
      <c r="AF25" s="20">
        <v>3.5</v>
      </c>
      <c r="AG25" s="20">
        <v>1</v>
      </c>
      <c r="AH25" s="20">
        <v>2</v>
      </c>
      <c r="AI25" s="20">
        <v>3</v>
      </c>
      <c r="AJ25" s="20">
        <v>3</v>
      </c>
      <c r="AK25" s="20">
        <v>2</v>
      </c>
      <c r="AL25" s="20">
        <v>1.5</v>
      </c>
      <c r="AM25" s="20">
        <v>1.5</v>
      </c>
      <c r="AN25" s="20">
        <v>2</v>
      </c>
      <c r="AO25" s="21">
        <v>6.1</v>
      </c>
      <c r="AP25" s="19">
        <v>3.8</v>
      </c>
      <c r="AQ25" s="20">
        <v>10.3</v>
      </c>
      <c r="AR25" s="20">
        <v>2.6</v>
      </c>
      <c r="AS25" s="20">
        <v>5</v>
      </c>
      <c r="AT25" s="20">
        <v>2.2999999999999998</v>
      </c>
      <c r="AU25" s="20">
        <v>2.8</v>
      </c>
      <c r="AV25" s="20">
        <v>3</v>
      </c>
      <c r="AW25" s="21">
        <v>2</v>
      </c>
      <c r="AX25" s="19">
        <v>4</v>
      </c>
      <c r="AY25" s="20">
        <v>4</v>
      </c>
      <c r="AZ25" s="20">
        <v>20.5</v>
      </c>
      <c r="BA25" s="20">
        <v>3.7</v>
      </c>
      <c r="BB25" s="20">
        <v>3.2</v>
      </c>
      <c r="BC25" s="21">
        <v>2.5</v>
      </c>
      <c r="BD25" s="19">
        <v>2.4</v>
      </c>
      <c r="BE25" s="20">
        <v>3.4</v>
      </c>
      <c r="BF25" s="20">
        <v>2</v>
      </c>
      <c r="BG25" s="20">
        <v>4.5</v>
      </c>
      <c r="BH25" s="20">
        <v>4.8</v>
      </c>
      <c r="BI25" s="21">
        <v>2.2999999999999998</v>
      </c>
      <c r="BJ25" s="19">
        <v>4.5</v>
      </c>
      <c r="BK25" s="20">
        <v>8.6</v>
      </c>
      <c r="BL25" s="20">
        <v>3.8</v>
      </c>
      <c r="BM25" s="20">
        <v>6.6</v>
      </c>
      <c r="BN25" s="20">
        <v>4</v>
      </c>
      <c r="BO25" s="20">
        <v>10.199999999999999</v>
      </c>
      <c r="BP25" s="20">
        <v>6.2</v>
      </c>
      <c r="BQ25" s="20">
        <v>4.4000000000000004</v>
      </c>
      <c r="BR25" s="21">
        <v>4</v>
      </c>
    </row>
    <row r="26" spans="1:70" x14ac:dyDescent="0.2">
      <c r="A26" s="2">
        <v>2040</v>
      </c>
      <c r="B26" s="17">
        <v>2.7</v>
      </c>
      <c r="C26" s="15">
        <v>2</v>
      </c>
      <c r="D26" s="15">
        <v>3.1</v>
      </c>
      <c r="E26" s="15">
        <v>2.6</v>
      </c>
      <c r="F26" s="15">
        <v>3.3</v>
      </c>
      <c r="G26" s="15">
        <v>3.8</v>
      </c>
      <c r="H26" s="15">
        <v>3.6</v>
      </c>
      <c r="I26" s="16">
        <v>6.3</v>
      </c>
      <c r="J26" s="17">
        <v>2.2999999999999998</v>
      </c>
      <c r="K26" s="15">
        <v>2.2000000000000002</v>
      </c>
      <c r="L26" s="15">
        <v>2.5</v>
      </c>
      <c r="M26" s="15">
        <v>2</v>
      </c>
      <c r="N26" s="15">
        <v>0.5</v>
      </c>
      <c r="O26" s="15">
        <v>2</v>
      </c>
      <c r="P26" s="15">
        <v>1.5</v>
      </c>
      <c r="Q26" s="15">
        <v>2</v>
      </c>
      <c r="R26" s="15">
        <v>2</v>
      </c>
      <c r="S26" s="15">
        <v>2</v>
      </c>
      <c r="T26" s="15">
        <v>2</v>
      </c>
      <c r="U26" s="15">
        <v>2</v>
      </c>
      <c r="V26" s="15">
        <v>2</v>
      </c>
      <c r="W26" s="15">
        <v>2</v>
      </c>
      <c r="X26" s="15">
        <v>2</v>
      </c>
      <c r="Y26" s="15">
        <v>2</v>
      </c>
      <c r="Z26" s="15">
        <v>2</v>
      </c>
      <c r="AA26" s="16">
        <v>2</v>
      </c>
      <c r="AB26" s="17">
        <v>1.5</v>
      </c>
      <c r="AC26" s="15">
        <v>3.5</v>
      </c>
      <c r="AD26" s="15">
        <v>7</v>
      </c>
      <c r="AE26" s="15">
        <v>4.0999999999999996</v>
      </c>
      <c r="AF26" s="15">
        <v>3.5</v>
      </c>
      <c r="AG26" s="15">
        <v>1</v>
      </c>
      <c r="AH26" s="15">
        <v>2</v>
      </c>
      <c r="AI26" s="15">
        <v>3</v>
      </c>
      <c r="AJ26" s="15">
        <v>3</v>
      </c>
      <c r="AK26" s="15">
        <v>2</v>
      </c>
      <c r="AL26" s="15">
        <v>1.5</v>
      </c>
      <c r="AM26" s="15">
        <v>1.5</v>
      </c>
      <c r="AN26" s="15">
        <v>2</v>
      </c>
      <c r="AO26" s="16">
        <v>6</v>
      </c>
      <c r="AP26" s="17">
        <v>3.8</v>
      </c>
      <c r="AQ26" s="15">
        <v>10</v>
      </c>
      <c r="AR26" s="15">
        <v>2.6</v>
      </c>
      <c r="AS26" s="15">
        <v>5</v>
      </c>
      <c r="AT26" s="15">
        <v>2.2999999999999998</v>
      </c>
      <c r="AU26" s="15">
        <v>2.8</v>
      </c>
      <c r="AV26" s="15">
        <v>3</v>
      </c>
      <c r="AW26" s="16">
        <v>2</v>
      </c>
      <c r="AX26" s="17">
        <v>4</v>
      </c>
      <c r="AY26" s="15">
        <v>4</v>
      </c>
      <c r="AZ26" s="15">
        <v>19.5</v>
      </c>
      <c r="BA26" s="15">
        <v>3.8</v>
      </c>
      <c r="BB26" s="15">
        <v>3.3</v>
      </c>
      <c r="BC26" s="16">
        <v>2.5</v>
      </c>
      <c r="BD26" s="17">
        <v>2.5</v>
      </c>
      <c r="BE26" s="15">
        <v>3.5</v>
      </c>
      <c r="BF26" s="15">
        <v>2</v>
      </c>
      <c r="BG26" s="15">
        <v>4.5</v>
      </c>
      <c r="BH26" s="15">
        <v>4.7</v>
      </c>
      <c r="BI26" s="16">
        <v>2.2000000000000002</v>
      </c>
      <c r="BJ26" s="17">
        <v>4.5</v>
      </c>
      <c r="BK26" s="15">
        <v>8.5</v>
      </c>
      <c r="BL26" s="15">
        <v>3.8</v>
      </c>
      <c r="BM26" s="15">
        <v>6.5</v>
      </c>
      <c r="BN26" s="15">
        <v>4</v>
      </c>
      <c r="BO26" s="15">
        <v>10</v>
      </c>
      <c r="BP26" s="15">
        <v>6</v>
      </c>
      <c r="BQ26" s="15">
        <v>4.5</v>
      </c>
      <c r="BR26" s="16">
        <v>4</v>
      </c>
    </row>
    <row r="27" spans="1:70" x14ac:dyDescent="0.2">
      <c r="A27" s="2">
        <v>2041</v>
      </c>
      <c r="B27" s="17">
        <v>2.7</v>
      </c>
      <c r="C27" s="15">
        <v>2</v>
      </c>
      <c r="D27" s="15">
        <v>3</v>
      </c>
      <c r="E27" s="15">
        <v>2.6</v>
      </c>
      <c r="F27" s="15">
        <v>3.3</v>
      </c>
      <c r="G27" s="15">
        <v>3.8</v>
      </c>
      <c r="H27" s="15">
        <v>3.6</v>
      </c>
      <c r="I27" s="16">
        <v>6.3</v>
      </c>
      <c r="J27" s="17">
        <v>2.2999999999999998</v>
      </c>
      <c r="K27" s="15">
        <v>2.2000000000000002</v>
      </c>
      <c r="L27" s="15">
        <v>2.5</v>
      </c>
      <c r="M27" s="15">
        <v>2</v>
      </c>
      <c r="N27" s="15">
        <v>0.5</v>
      </c>
      <c r="O27" s="15">
        <v>2</v>
      </c>
      <c r="P27" s="15">
        <v>1.5</v>
      </c>
      <c r="Q27" s="15">
        <v>2</v>
      </c>
      <c r="R27" s="15">
        <v>2</v>
      </c>
      <c r="S27" s="15">
        <v>2</v>
      </c>
      <c r="T27" s="15">
        <v>2</v>
      </c>
      <c r="U27" s="15">
        <v>2</v>
      </c>
      <c r="V27" s="15">
        <v>2</v>
      </c>
      <c r="W27" s="15">
        <v>2</v>
      </c>
      <c r="X27" s="15">
        <v>2</v>
      </c>
      <c r="Y27" s="15">
        <v>2</v>
      </c>
      <c r="Z27" s="15">
        <v>2</v>
      </c>
      <c r="AA27" s="16">
        <v>2</v>
      </c>
      <c r="AB27" s="17">
        <v>1.5</v>
      </c>
      <c r="AC27" s="15">
        <v>3.5</v>
      </c>
      <c r="AD27" s="15">
        <v>7</v>
      </c>
      <c r="AE27" s="15">
        <v>4</v>
      </c>
      <c r="AF27" s="15">
        <v>3.5</v>
      </c>
      <c r="AG27" s="15">
        <v>1</v>
      </c>
      <c r="AH27" s="15">
        <v>2</v>
      </c>
      <c r="AI27" s="15">
        <v>3</v>
      </c>
      <c r="AJ27" s="15">
        <v>3</v>
      </c>
      <c r="AK27" s="15">
        <v>2</v>
      </c>
      <c r="AL27" s="15">
        <v>1.5</v>
      </c>
      <c r="AM27" s="15">
        <v>1.5</v>
      </c>
      <c r="AN27" s="15">
        <v>2</v>
      </c>
      <c r="AO27" s="16">
        <v>6</v>
      </c>
      <c r="AP27" s="17">
        <v>3.8</v>
      </c>
      <c r="AQ27" s="15">
        <v>9.8000000000000007</v>
      </c>
      <c r="AR27" s="15">
        <v>2.6</v>
      </c>
      <c r="AS27" s="15">
        <v>5</v>
      </c>
      <c r="AT27" s="15">
        <v>2.2999999999999998</v>
      </c>
      <c r="AU27" s="15">
        <v>2.8</v>
      </c>
      <c r="AV27" s="15">
        <v>3</v>
      </c>
      <c r="AW27" s="16">
        <v>2</v>
      </c>
      <c r="AX27" s="17">
        <v>4</v>
      </c>
      <c r="AY27" s="15">
        <v>4</v>
      </c>
      <c r="AZ27" s="15">
        <v>18.600000000000001</v>
      </c>
      <c r="BA27" s="15">
        <v>3.8</v>
      </c>
      <c r="BB27" s="15">
        <v>3.3</v>
      </c>
      <c r="BC27" s="16">
        <v>2.6</v>
      </c>
      <c r="BD27" s="17">
        <v>2.6</v>
      </c>
      <c r="BE27" s="15">
        <v>3.5</v>
      </c>
      <c r="BF27" s="15">
        <v>2</v>
      </c>
      <c r="BG27" s="15">
        <v>4.4000000000000004</v>
      </c>
      <c r="BH27" s="15">
        <v>4.7</v>
      </c>
      <c r="BI27" s="16">
        <v>2.2000000000000002</v>
      </c>
      <c r="BJ27" s="17">
        <v>4.5</v>
      </c>
      <c r="BK27" s="15">
        <v>8.4</v>
      </c>
      <c r="BL27" s="15">
        <v>3.7</v>
      </c>
      <c r="BM27" s="15">
        <v>6.4</v>
      </c>
      <c r="BN27" s="15">
        <v>4</v>
      </c>
      <c r="BO27" s="15">
        <v>9.8000000000000007</v>
      </c>
      <c r="BP27" s="15">
        <v>5.9</v>
      </c>
      <c r="BQ27" s="15">
        <v>4.5</v>
      </c>
      <c r="BR27" s="16">
        <v>4</v>
      </c>
    </row>
    <row r="28" spans="1:70" x14ac:dyDescent="0.2">
      <c r="A28" s="2">
        <v>2042</v>
      </c>
      <c r="B28" s="17">
        <v>2.7</v>
      </c>
      <c r="C28" s="15">
        <v>2</v>
      </c>
      <c r="D28" s="15">
        <v>3</v>
      </c>
      <c r="E28" s="15">
        <v>2.6</v>
      </c>
      <c r="F28" s="15">
        <v>3.3</v>
      </c>
      <c r="G28" s="15">
        <v>3.8</v>
      </c>
      <c r="H28" s="15">
        <v>3.6</v>
      </c>
      <c r="I28" s="16">
        <v>6.2</v>
      </c>
      <c r="J28" s="17">
        <v>2.2999999999999998</v>
      </c>
      <c r="K28" s="15">
        <v>2.2000000000000002</v>
      </c>
      <c r="L28" s="15">
        <v>2.5</v>
      </c>
      <c r="M28" s="15">
        <v>2</v>
      </c>
      <c r="N28" s="15">
        <v>0.5</v>
      </c>
      <c r="O28" s="15">
        <v>2</v>
      </c>
      <c r="P28" s="15">
        <v>1.5</v>
      </c>
      <c r="Q28" s="15">
        <v>2</v>
      </c>
      <c r="R28" s="15">
        <v>2</v>
      </c>
      <c r="S28" s="15">
        <v>2</v>
      </c>
      <c r="T28" s="15">
        <v>2</v>
      </c>
      <c r="U28" s="15">
        <v>2</v>
      </c>
      <c r="V28" s="15">
        <v>2</v>
      </c>
      <c r="W28" s="15">
        <v>2</v>
      </c>
      <c r="X28" s="15">
        <v>2</v>
      </c>
      <c r="Y28" s="15">
        <v>2</v>
      </c>
      <c r="Z28" s="15">
        <v>2</v>
      </c>
      <c r="AA28" s="16">
        <v>2</v>
      </c>
      <c r="AB28" s="17">
        <v>1.5</v>
      </c>
      <c r="AC28" s="15">
        <v>3.5</v>
      </c>
      <c r="AD28" s="15">
        <v>7</v>
      </c>
      <c r="AE28" s="15">
        <v>3</v>
      </c>
      <c r="AF28" s="15">
        <v>3.5</v>
      </c>
      <c r="AG28" s="15">
        <v>1</v>
      </c>
      <c r="AH28" s="15">
        <v>2</v>
      </c>
      <c r="AI28" s="15">
        <v>3</v>
      </c>
      <c r="AJ28" s="15">
        <v>3</v>
      </c>
      <c r="AK28" s="15">
        <v>2</v>
      </c>
      <c r="AL28" s="15">
        <v>1.5</v>
      </c>
      <c r="AM28" s="15">
        <v>1.5</v>
      </c>
      <c r="AN28" s="15">
        <v>2</v>
      </c>
      <c r="AO28" s="16">
        <v>6</v>
      </c>
      <c r="AP28" s="17">
        <v>3.8</v>
      </c>
      <c r="AQ28" s="15">
        <v>9.6</v>
      </c>
      <c r="AR28" s="15">
        <v>2.6</v>
      </c>
      <c r="AS28" s="15">
        <v>5</v>
      </c>
      <c r="AT28" s="15">
        <v>2.2999999999999998</v>
      </c>
      <c r="AU28" s="15">
        <v>2.8</v>
      </c>
      <c r="AV28" s="15">
        <v>3</v>
      </c>
      <c r="AW28" s="16">
        <v>2</v>
      </c>
      <c r="AX28" s="17">
        <v>4</v>
      </c>
      <c r="AY28" s="15">
        <v>4</v>
      </c>
      <c r="AZ28" s="15">
        <v>17.600000000000001</v>
      </c>
      <c r="BA28" s="15">
        <v>3.8</v>
      </c>
      <c r="BB28" s="15">
        <v>3.3</v>
      </c>
      <c r="BC28" s="16">
        <v>2.6</v>
      </c>
      <c r="BD28" s="17">
        <v>2.6</v>
      </c>
      <c r="BE28" s="15">
        <v>3.5</v>
      </c>
      <c r="BF28" s="15">
        <v>2</v>
      </c>
      <c r="BG28" s="15">
        <v>4.4000000000000004</v>
      </c>
      <c r="BH28" s="15">
        <v>4.7</v>
      </c>
      <c r="BI28" s="16">
        <v>2.2000000000000002</v>
      </c>
      <c r="BJ28" s="17">
        <v>4.5</v>
      </c>
      <c r="BK28" s="15">
        <v>8.3000000000000007</v>
      </c>
      <c r="BL28" s="15">
        <v>3.7</v>
      </c>
      <c r="BM28" s="15">
        <v>6.3</v>
      </c>
      <c r="BN28" s="15">
        <v>4</v>
      </c>
      <c r="BO28" s="15">
        <v>9.6</v>
      </c>
      <c r="BP28" s="15">
        <v>5.8</v>
      </c>
      <c r="BQ28" s="15">
        <v>4.5</v>
      </c>
      <c r="BR28" s="16">
        <v>4</v>
      </c>
    </row>
    <row r="29" spans="1:70" x14ac:dyDescent="0.2">
      <c r="A29" s="2">
        <v>2043</v>
      </c>
      <c r="B29" s="17">
        <v>2.8</v>
      </c>
      <c r="C29" s="15">
        <v>2</v>
      </c>
      <c r="D29" s="15">
        <v>3.1</v>
      </c>
      <c r="E29" s="15">
        <v>2.6</v>
      </c>
      <c r="F29" s="15">
        <v>3.2</v>
      </c>
      <c r="G29" s="15">
        <v>3.8</v>
      </c>
      <c r="H29" s="15">
        <v>3.6</v>
      </c>
      <c r="I29" s="16">
        <v>6.1</v>
      </c>
      <c r="J29" s="17">
        <v>2.2999999999999998</v>
      </c>
      <c r="K29" s="15">
        <v>2.2000000000000002</v>
      </c>
      <c r="L29" s="15">
        <v>2.5</v>
      </c>
      <c r="M29" s="15">
        <v>2</v>
      </c>
      <c r="N29" s="15">
        <v>0.5</v>
      </c>
      <c r="O29" s="15">
        <v>2</v>
      </c>
      <c r="P29" s="15">
        <v>1.5</v>
      </c>
      <c r="Q29" s="15">
        <v>2</v>
      </c>
      <c r="R29" s="15">
        <v>2</v>
      </c>
      <c r="S29" s="15">
        <v>2</v>
      </c>
      <c r="T29" s="15">
        <v>2</v>
      </c>
      <c r="U29" s="15">
        <v>2</v>
      </c>
      <c r="V29" s="15">
        <v>2</v>
      </c>
      <c r="W29" s="15">
        <v>2</v>
      </c>
      <c r="X29" s="15">
        <v>2</v>
      </c>
      <c r="Y29" s="15">
        <v>2</v>
      </c>
      <c r="Z29" s="15">
        <v>2</v>
      </c>
      <c r="AA29" s="16">
        <v>2</v>
      </c>
      <c r="AB29" s="17">
        <v>1.5</v>
      </c>
      <c r="AC29" s="15">
        <v>3.5</v>
      </c>
      <c r="AD29" s="15">
        <v>7</v>
      </c>
      <c r="AE29" s="15">
        <v>3</v>
      </c>
      <c r="AF29" s="15">
        <v>3.5</v>
      </c>
      <c r="AG29" s="15">
        <v>1</v>
      </c>
      <c r="AH29" s="15">
        <v>2</v>
      </c>
      <c r="AI29" s="15">
        <v>3</v>
      </c>
      <c r="AJ29" s="15">
        <v>3</v>
      </c>
      <c r="AK29" s="15">
        <v>2</v>
      </c>
      <c r="AL29" s="15">
        <v>1.5</v>
      </c>
      <c r="AM29" s="15">
        <v>1.5</v>
      </c>
      <c r="AN29" s="15">
        <v>2</v>
      </c>
      <c r="AO29" s="16">
        <v>6</v>
      </c>
      <c r="AP29" s="17">
        <v>3.8</v>
      </c>
      <c r="AQ29" s="15">
        <v>9.4</v>
      </c>
      <c r="AR29" s="15">
        <v>2.6</v>
      </c>
      <c r="AS29" s="15">
        <v>4.9000000000000004</v>
      </c>
      <c r="AT29" s="15">
        <v>2.2999999999999998</v>
      </c>
      <c r="AU29" s="15">
        <v>2.8</v>
      </c>
      <c r="AV29" s="15">
        <v>3</v>
      </c>
      <c r="AW29" s="16">
        <v>2</v>
      </c>
      <c r="AX29" s="17">
        <v>4</v>
      </c>
      <c r="AY29" s="15">
        <v>4</v>
      </c>
      <c r="AZ29" s="15">
        <v>16.7</v>
      </c>
      <c r="BA29" s="15">
        <v>3.8</v>
      </c>
      <c r="BB29" s="15">
        <v>3.3</v>
      </c>
      <c r="BC29" s="16">
        <v>2.7</v>
      </c>
      <c r="BD29" s="17">
        <v>2.6</v>
      </c>
      <c r="BE29" s="15">
        <v>3.5</v>
      </c>
      <c r="BF29" s="15">
        <v>2</v>
      </c>
      <c r="BG29" s="15">
        <v>4.3</v>
      </c>
      <c r="BH29" s="15">
        <v>4.7</v>
      </c>
      <c r="BI29" s="16">
        <v>2.2000000000000002</v>
      </c>
      <c r="BJ29" s="17">
        <v>4.5</v>
      </c>
      <c r="BK29" s="15">
        <v>8.1999999999999993</v>
      </c>
      <c r="BL29" s="15">
        <v>3.7</v>
      </c>
      <c r="BM29" s="15">
        <v>6.2</v>
      </c>
      <c r="BN29" s="15">
        <v>4</v>
      </c>
      <c r="BO29" s="15">
        <v>9.4</v>
      </c>
      <c r="BP29" s="15">
        <v>5.7</v>
      </c>
      <c r="BQ29" s="15">
        <v>4.5</v>
      </c>
      <c r="BR29" s="16">
        <v>4</v>
      </c>
    </row>
    <row r="30" spans="1:70" x14ac:dyDescent="0.2">
      <c r="A30" s="2">
        <v>2044</v>
      </c>
      <c r="B30" s="17">
        <v>2.8</v>
      </c>
      <c r="C30" s="15">
        <v>2</v>
      </c>
      <c r="D30" s="15">
        <v>3.1</v>
      </c>
      <c r="E30" s="15">
        <v>2.6</v>
      </c>
      <c r="F30" s="15">
        <v>3.2</v>
      </c>
      <c r="G30" s="15">
        <v>3.8</v>
      </c>
      <c r="H30" s="15">
        <v>3.6</v>
      </c>
      <c r="I30" s="16">
        <v>6.1</v>
      </c>
      <c r="J30" s="17">
        <v>2.2999999999999998</v>
      </c>
      <c r="K30" s="15">
        <v>2.2000000000000002</v>
      </c>
      <c r="L30" s="15">
        <v>2.5</v>
      </c>
      <c r="M30" s="15">
        <v>2</v>
      </c>
      <c r="N30" s="15">
        <v>0.5</v>
      </c>
      <c r="O30" s="15">
        <v>2</v>
      </c>
      <c r="P30" s="15">
        <v>1.5</v>
      </c>
      <c r="Q30" s="15">
        <v>2</v>
      </c>
      <c r="R30" s="15">
        <v>2</v>
      </c>
      <c r="S30" s="15">
        <v>2</v>
      </c>
      <c r="T30" s="15">
        <v>2</v>
      </c>
      <c r="U30" s="15">
        <v>2</v>
      </c>
      <c r="V30" s="15">
        <v>2</v>
      </c>
      <c r="W30" s="15">
        <v>2</v>
      </c>
      <c r="X30" s="15">
        <v>2</v>
      </c>
      <c r="Y30" s="15">
        <v>2</v>
      </c>
      <c r="Z30" s="15">
        <v>2</v>
      </c>
      <c r="AA30" s="16">
        <v>2</v>
      </c>
      <c r="AB30" s="17">
        <v>1.5</v>
      </c>
      <c r="AC30" s="15">
        <v>3.5</v>
      </c>
      <c r="AD30" s="15">
        <v>7</v>
      </c>
      <c r="AE30" s="15">
        <v>3</v>
      </c>
      <c r="AF30" s="15">
        <v>3.5</v>
      </c>
      <c r="AG30" s="15">
        <v>1</v>
      </c>
      <c r="AH30" s="15">
        <v>2</v>
      </c>
      <c r="AI30" s="15">
        <v>3</v>
      </c>
      <c r="AJ30" s="15">
        <v>3</v>
      </c>
      <c r="AK30" s="15">
        <v>2</v>
      </c>
      <c r="AL30" s="15">
        <v>1.5</v>
      </c>
      <c r="AM30" s="15">
        <v>1.5</v>
      </c>
      <c r="AN30" s="15">
        <v>2</v>
      </c>
      <c r="AO30" s="16">
        <v>6</v>
      </c>
      <c r="AP30" s="17">
        <v>3.8</v>
      </c>
      <c r="AQ30" s="15">
        <v>9.1999999999999993</v>
      </c>
      <c r="AR30" s="15">
        <v>2.6</v>
      </c>
      <c r="AS30" s="15">
        <v>4.9000000000000004</v>
      </c>
      <c r="AT30" s="15">
        <v>2.2999999999999998</v>
      </c>
      <c r="AU30" s="15">
        <v>2.8</v>
      </c>
      <c r="AV30" s="15">
        <v>3</v>
      </c>
      <c r="AW30" s="16">
        <v>2</v>
      </c>
      <c r="AX30" s="17">
        <v>4</v>
      </c>
      <c r="AY30" s="15">
        <v>4</v>
      </c>
      <c r="AZ30" s="15">
        <v>15.7</v>
      </c>
      <c r="BA30" s="15">
        <v>3.9</v>
      </c>
      <c r="BB30" s="15">
        <v>3.4</v>
      </c>
      <c r="BC30" s="16">
        <v>2.7</v>
      </c>
      <c r="BD30" s="17">
        <v>2.7</v>
      </c>
      <c r="BE30" s="15">
        <v>3.5</v>
      </c>
      <c r="BF30" s="15">
        <v>2</v>
      </c>
      <c r="BG30" s="15">
        <v>4.3</v>
      </c>
      <c r="BH30" s="15">
        <v>4.5999999999999996</v>
      </c>
      <c r="BI30" s="16">
        <v>2.1</v>
      </c>
      <c r="BJ30" s="17">
        <v>4.5</v>
      </c>
      <c r="BK30" s="15">
        <v>8.1</v>
      </c>
      <c r="BL30" s="15">
        <v>3.7</v>
      </c>
      <c r="BM30" s="15">
        <v>6.1</v>
      </c>
      <c r="BN30" s="15">
        <v>4</v>
      </c>
      <c r="BO30" s="15">
        <v>9.1999999999999993</v>
      </c>
      <c r="BP30" s="15">
        <v>5.6</v>
      </c>
      <c r="BQ30" s="15">
        <v>4.5</v>
      </c>
      <c r="BR30" s="16">
        <v>4</v>
      </c>
    </row>
    <row r="31" spans="1:70" x14ac:dyDescent="0.2">
      <c r="A31" s="2">
        <v>2045</v>
      </c>
      <c r="B31" s="17">
        <v>2.8</v>
      </c>
      <c r="C31" s="15">
        <v>2</v>
      </c>
      <c r="D31" s="15">
        <v>3.1</v>
      </c>
      <c r="E31" s="15">
        <v>2.6</v>
      </c>
      <c r="F31" s="15">
        <v>3.2</v>
      </c>
      <c r="G31" s="15">
        <v>3.8</v>
      </c>
      <c r="H31" s="15">
        <v>3.6</v>
      </c>
      <c r="I31" s="16">
        <v>6</v>
      </c>
      <c r="J31" s="17">
        <v>2.2999999999999998</v>
      </c>
      <c r="K31" s="15">
        <v>2.2000000000000002</v>
      </c>
      <c r="L31" s="15">
        <v>2.5</v>
      </c>
      <c r="M31" s="15">
        <v>2</v>
      </c>
      <c r="N31" s="15">
        <v>0.5</v>
      </c>
      <c r="O31" s="15">
        <v>2</v>
      </c>
      <c r="P31" s="15">
        <v>1.5</v>
      </c>
      <c r="Q31" s="15">
        <v>2</v>
      </c>
      <c r="R31" s="15">
        <v>2</v>
      </c>
      <c r="S31" s="15">
        <v>2</v>
      </c>
      <c r="T31" s="15">
        <v>2</v>
      </c>
      <c r="U31" s="15">
        <v>2</v>
      </c>
      <c r="V31" s="15">
        <v>2</v>
      </c>
      <c r="W31" s="15">
        <v>2</v>
      </c>
      <c r="X31" s="15">
        <v>2</v>
      </c>
      <c r="Y31" s="15">
        <v>2</v>
      </c>
      <c r="Z31" s="15">
        <v>2</v>
      </c>
      <c r="AA31" s="16">
        <v>2</v>
      </c>
      <c r="AB31" s="17">
        <v>1.5</v>
      </c>
      <c r="AC31" s="15">
        <v>3.5</v>
      </c>
      <c r="AD31" s="15">
        <v>7</v>
      </c>
      <c r="AE31" s="15">
        <v>3</v>
      </c>
      <c r="AF31" s="15">
        <v>3.5</v>
      </c>
      <c r="AG31" s="15">
        <v>1</v>
      </c>
      <c r="AH31" s="15">
        <v>2</v>
      </c>
      <c r="AI31" s="15">
        <v>3</v>
      </c>
      <c r="AJ31" s="15">
        <v>3</v>
      </c>
      <c r="AK31" s="15">
        <v>2</v>
      </c>
      <c r="AL31" s="15">
        <v>1.5</v>
      </c>
      <c r="AM31" s="15">
        <v>1.5</v>
      </c>
      <c r="AN31" s="15">
        <v>2</v>
      </c>
      <c r="AO31" s="16">
        <v>6</v>
      </c>
      <c r="AP31" s="17">
        <v>3.8</v>
      </c>
      <c r="AQ31" s="15">
        <v>9</v>
      </c>
      <c r="AR31" s="15">
        <v>2.6</v>
      </c>
      <c r="AS31" s="15">
        <v>4.9000000000000004</v>
      </c>
      <c r="AT31" s="15">
        <v>2.2999999999999998</v>
      </c>
      <c r="AU31" s="15">
        <v>2.8</v>
      </c>
      <c r="AV31" s="15">
        <v>3</v>
      </c>
      <c r="AW31" s="16">
        <v>2</v>
      </c>
      <c r="AX31" s="17">
        <v>4</v>
      </c>
      <c r="AY31" s="15">
        <v>4</v>
      </c>
      <c r="AZ31" s="15">
        <v>14.8</v>
      </c>
      <c r="BA31" s="15">
        <v>3.9</v>
      </c>
      <c r="BB31" s="15">
        <v>3.4</v>
      </c>
      <c r="BC31" s="16">
        <v>2.8</v>
      </c>
      <c r="BD31" s="17">
        <v>2.8</v>
      </c>
      <c r="BE31" s="15">
        <v>3.5</v>
      </c>
      <c r="BF31" s="15">
        <v>2</v>
      </c>
      <c r="BG31" s="15">
        <v>4.2</v>
      </c>
      <c r="BH31" s="15">
        <v>4.5999999999999996</v>
      </c>
      <c r="BI31" s="16">
        <v>2.1</v>
      </c>
      <c r="BJ31" s="17">
        <v>4.5</v>
      </c>
      <c r="BK31" s="15">
        <v>8</v>
      </c>
      <c r="BL31" s="15">
        <v>3.6</v>
      </c>
      <c r="BM31" s="15">
        <v>6</v>
      </c>
      <c r="BN31" s="15">
        <v>4</v>
      </c>
      <c r="BO31" s="15">
        <v>9</v>
      </c>
      <c r="BP31" s="15">
        <v>5.5</v>
      </c>
      <c r="BQ31" s="15">
        <v>4.5</v>
      </c>
      <c r="BR31" s="16">
        <v>4</v>
      </c>
    </row>
    <row r="32" spans="1:70" x14ac:dyDescent="0.2">
      <c r="A32" s="2">
        <v>2046</v>
      </c>
      <c r="B32" s="17">
        <v>2.8</v>
      </c>
      <c r="C32" s="15">
        <v>2</v>
      </c>
      <c r="D32" s="15">
        <v>3.1</v>
      </c>
      <c r="E32" s="15">
        <v>2.6</v>
      </c>
      <c r="F32" s="15">
        <v>3.2</v>
      </c>
      <c r="G32" s="15">
        <v>3.9</v>
      </c>
      <c r="H32" s="15">
        <v>3.6</v>
      </c>
      <c r="I32" s="16">
        <v>5.9</v>
      </c>
      <c r="J32" s="17">
        <v>2.2999999999999998</v>
      </c>
      <c r="K32" s="15">
        <v>2.2000000000000002</v>
      </c>
      <c r="L32" s="15">
        <v>2.5</v>
      </c>
      <c r="M32" s="15">
        <v>2</v>
      </c>
      <c r="N32" s="15">
        <v>0.5</v>
      </c>
      <c r="O32" s="15">
        <v>2</v>
      </c>
      <c r="P32" s="15">
        <v>1.5</v>
      </c>
      <c r="Q32" s="15">
        <v>2</v>
      </c>
      <c r="R32" s="15">
        <v>2</v>
      </c>
      <c r="S32" s="15">
        <v>2</v>
      </c>
      <c r="T32" s="15">
        <v>2</v>
      </c>
      <c r="U32" s="15">
        <v>2</v>
      </c>
      <c r="V32" s="15">
        <v>2</v>
      </c>
      <c r="W32" s="15">
        <v>2</v>
      </c>
      <c r="X32" s="15">
        <v>2</v>
      </c>
      <c r="Y32" s="15">
        <v>2</v>
      </c>
      <c r="Z32" s="15">
        <v>2</v>
      </c>
      <c r="AA32" s="16">
        <v>2</v>
      </c>
      <c r="AB32" s="17">
        <v>1.5</v>
      </c>
      <c r="AC32" s="15">
        <v>3.5</v>
      </c>
      <c r="AD32" s="15">
        <v>7</v>
      </c>
      <c r="AE32" s="15">
        <v>3</v>
      </c>
      <c r="AF32" s="15">
        <v>3.5</v>
      </c>
      <c r="AG32" s="15">
        <v>1</v>
      </c>
      <c r="AH32" s="15">
        <v>2</v>
      </c>
      <c r="AI32" s="15">
        <v>3</v>
      </c>
      <c r="AJ32" s="15">
        <v>3</v>
      </c>
      <c r="AK32" s="15">
        <v>2</v>
      </c>
      <c r="AL32" s="15">
        <v>1.5</v>
      </c>
      <c r="AM32" s="15">
        <v>1.5</v>
      </c>
      <c r="AN32" s="15">
        <v>2</v>
      </c>
      <c r="AO32" s="16">
        <v>6</v>
      </c>
      <c r="AP32" s="17">
        <v>3.7</v>
      </c>
      <c r="AQ32" s="15">
        <v>8.8000000000000007</v>
      </c>
      <c r="AR32" s="15">
        <v>2.5</v>
      </c>
      <c r="AS32" s="15">
        <v>4.9000000000000004</v>
      </c>
      <c r="AT32" s="15">
        <v>2.2000000000000002</v>
      </c>
      <c r="AU32" s="15">
        <v>2.8</v>
      </c>
      <c r="AV32" s="15">
        <v>3</v>
      </c>
      <c r="AW32" s="16">
        <v>2</v>
      </c>
      <c r="AX32" s="17">
        <v>4</v>
      </c>
      <c r="AY32" s="15">
        <v>4</v>
      </c>
      <c r="AZ32" s="15">
        <v>13.8</v>
      </c>
      <c r="BA32" s="15">
        <v>3.9</v>
      </c>
      <c r="BB32" s="15">
        <v>3.4</v>
      </c>
      <c r="BC32" s="16">
        <v>2.8</v>
      </c>
      <c r="BD32" s="17">
        <v>2.8</v>
      </c>
      <c r="BE32" s="15">
        <v>3.5</v>
      </c>
      <c r="BF32" s="15">
        <v>2</v>
      </c>
      <c r="BG32" s="15">
        <v>4.2</v>
      </c>
      <c r="BH32" s="15">
        <v>4.5999999999999996</v>
      </c>
      <c r="BI32" s="16">
        <v>2.1</v>
      </c>
      <c r="BJ32" s="17">
        <v>4.5</v>
      </c>
      <c r="BK32" s="15">
        <v>7.9</v>
      </c>
      <c r="BL32" s="15">
        <v>3.6</v>
      </c>
      <c r="BM32" s="15">
        <v>5.9</v>
      </c>
      <c r="BN32" s="15">
        <v>4</v>
      </c>
      <c r="BO32" s="15">
        <v>8.8000000000000007</v>
      </c>
      <c r="BP32" s="15">
        <v>5.4</v>
      </c>
      <c r="BQ32" s="15">
        <v>4.5</v>
      </c>
      <c r="BR32" s="16">
        <v>4</v>
      </c>
    </row>
    <row r="33" spans="1:70" x14ac:dyDescent="0.2">
      <c r="A33" s="2">
        <v>2047</v>
      </c>
      <c r="B33" s="17">
        <v>2.8</v>
      </c>
      <c r="C33" s="15">
        <v>2</v>
      </c>
      <c r="D33" s="15">
        <v>3.1</v>
      </c>
      <c r="E33" s="15">
        <v>2.6</v>
      </c>
      <c r="F33" s="15">
        <v>3.2</v>
      </c>
      <c r="G33" s="15">
        <v>3.9</v>
      </c>
      <c r="H33" s="15">
        <v>3.5</v>
      </c>
      <c r="I33" s="16">
        <v>5.9</v>
      </c>
      <c r="J33" s="17">
        <v>2.2999999999999998</v>
      </c>
      <c r="K33" s="15">
        <v>2.2000000000000002</v>
      </c>
      <c r="L33" s="15">
        <v>2.5</v>
      </c>
      <c r="M33" s="15">
        <v>2</v>
      </c>
      <c r="N33" s="15">
        <v>0.5</v>
      </c>
      <c r="O33" s="15">
        <v>2</v>
      </c>
      <c r="P33" s="15">
        <v>1.5</v>
      </c>
      <c r="Q33" s="15">
        <v>2</v>
      </c>
      <c r="R33" s="15">
        <v>2</v>
      </c>
      <c r="S33" s="15">
        <v>2</v>
      </c>
      <c r="T33" s="15">
        <v>2</v>
      </c>
      <c r="U33" s="15">
        <v>2</v>
      </c>
      <c r="V33" s="15">
        <v>2</v>
      </c>
      <c r="W33" s="15">
        <v>2</v>
      </c>
      <c r="X33" s="15">
        <v>2</v>
      </c>
      <c r="Y33" s="15">
        <v>2</v>
      </c>
      <c r="Z33" s="15">
        <v>2</v>
      </c>
      <c r="AA33" s="16">
        <v>2</v>
      </c>
      <c r="AB33" s="17">
        <v>1.5</v>
      </c>
      <c r="AC33" s="15">
        <v>3.5</v>
      </c>
      <c r="AD33" s="15">
        <v>7</v>
      </c>
      <c r="AE33" s="15">
        <v>3</v>
      </c>
      <c r="AF33" s="15">
        <v>3.5</v>
      </c>
      <c r="AG33" s="15">
        <v>1</v>
      </c>
      <c r="AH33" s="15">
        <v>2</v>
      </c>
      <c r="AI33" s="15">
        <v>3</v>
      </c>
      <c r="AJ33" s="15">
        <v>3</v>
      </c>
      <c r="AK33" s="15">
        <v>2</v>
      </c>
      <c r="AL33" s="15">
        <v>1.5</v>
      </c>
      <c r="AM33" s="15">
        <v>1.5</v>
      </c>
      <c r="AN33" s="15">
        <v>2</v>
      </c>
      <c r="AO33" s="16">
        <v>6</v>
      </c>
      <c r="AP33" s="17">
        <v>3.7</v>
      </c>
      <c r="AQ33" s="15">
        <v>8.6</v>
      </c>
      <c r="AR33" s="15">
        <v>2.5</v>
      </c>
      <c r="AS33" s="15">
        <v>4.9000000000000004</v>
      </c>
      <c r="AT33" s="15">
        <v>2.2000000000000002</v>
      </c>
      <c r="AU33" s="15">
        <v>2.8</v>
      </c>
      <c r="AV33" s="15">
        <v>3</v>
      </c>
      <c r="AW33" s="16">
        <v>2</v>
      </c>
      <c r="AX33" s="17">
        <v>4</v>
      </c>
      <c r="AY33" s="15">
        <v>4</v>
      </c>
      <c r="AZ33" s="15">
        <v>12.9</v>
      </c>
      <c r="BA33" s="15">
        <v>3.9</v>
      </c>
      <c r="BB33" s="15">
        <v>3.4</v>
      </c>
      <c r="BC33" s="16">
        <v>2.9</v>
      </c>
      <c r="BD33" s="17">
        <v>2.8</v>
      </c>
      <c r="BE33" s="15">
        <v>3.5</v>
      </c>
      <c r="BF33" s="15">
        <v>2</v>
      </c>
      <c r="BG33" s="15">
        <v>4.0999999999999996</v>
      </c>
      <c r="BH33" s="15">
        <v>4.5999999999999996</v>
      </c>
      <c r="BI33" s="16">
        <v>2.1</v>
      </c>
      <c r="BJ33" s="17">
        <v>4.5</v>
      </c>
      <c r="BK33" s="15">
        <v>7.8</v>
      </c>
      <c r="BL33" s="15">
        <v>3.6</v>
      </c>
      <c r="BM33" s="15">
        <v>5.8</v>
      </c>
      <c r="BN33" s="15">
        <v>4</v>
      </c>
      <c r="BO33" s="15">
        <v>8.6</v>
      </c>
      <c r="BP33" s="15">
        <v>5.3</v>
      </c>
      <c r="BQ33" s="15">
        <v>4.5</v>
      </c>
      <c r="BR33" s="16">
        <v>4</v>
      </c>
    </row>
    <row r="34" spans="1:70" x14ac:dyDescent="0.2">
      <c r="A34" s="2">
        <v>2048</v>
      </c>
      <c r="B34" s="17">
        <v>2.8</v>
      </c>
      <c r="C34" s="15">
        <v>2</v>
      </c>
      <c r="D34" s="15">
        <v>3.1</v>
      </c>
      <c r="E34" s="15">
        <v>2.7</v>
      </c>
      <c r="F34" s="15">
        <v>3.2</v>
      </c>
      <c r="G34" s="15">
        <v>3.9</v>
      </c>
      <c r="H34" s="15">
        <v>3.5</v>
      </c>
      <c r="I34" s="16">
        <v>5.8</v>
      </c>
      <c r="J34" s="17">
        <v>2.2999999999999998</v>
      </c>
      <c r="K34" s="15">
        <v>2.2000000000000002</v>
      </c>
      <c r="L34" s="15">
        <v>2.5</v>
      </c>
      <c r="M34" s="15">
        <v>2</v>
      </c>
      <c r="N34" s="15">
        <v>0.5</v>
      </c>
      <c r="O34" s="15">
        <v>2</v>
      </c>
      <c r="P34" s="15">
        <v>1.5</v>
      </c>
      <c r="Q34" s="15">
        <v>2</v>
      </c>
      <c r="R34" s="15">
        <v>2</v>
      </c>
      <c r="S34" s="15">
        <v>2</v>
      </c>
      <c r="T34" s="15">
        <v>2</v>
      </c>
      <c r="U34" s="15">
        <v>2</v>
      </c>
      <c r="V34" s="15">
        <v>2</v>
      </c>
      <c r="W34" s="15">
        <v>2</v>
      </c>
      <c r="X34" s="15">
        <v>2</v>
      </c>
      <c r="Y34" s="15">
        <v>2</v>
      </c>
      <c r="Z34" s="15">
        <v>2</v>
      </c>
      <c r="AA34" s="16">
        <v>2</v>
      </c>
      <c r="AB34" s="17">
        <v>1.5</v>
      </c>
      <c r="AC34" s="15">
        <v>3.5</v>
      </c>
      <c r="AD34" s="15">
        <v>7</v>
      </c>
      <c r="AE34" s="15">
        <v>3</v>
      </c>
      <c r="AF34" s="15">
        <v>3.5</v>
      </c>
      <c r="AG34" s="15">
        <v>1</v>
      </c>
      <c r="AH34" s="15">
        <v>2</v>
      </c>
      <c r="AI34" s="15">
        <v>3</v>
      </c>
      <c r="AJ34" s="15">
        <v>3</v>
      </c>
      <c r="AK34" s="15">
        <v>2</v>
      </c>
      <c r="AL34" s="15">
        <v>1.5</v>
      </c>
      <c r="AM34" s="15">
        <v>1.5</v>
      </c>
      <c r="AN34" s="15">
        <v>2</v>
      </c>
      <c r="AO34" s="16">
        <v>6</v>
      </c>
      <c r="AP34" s="17">
        <v>3.7</v>
      </c>
      <c r="AQ34" s="15">
        <v>8.4</v>
      </c>
      <c r="AR34" s="15">
        <v>2.5</v>
      </c>
      <c r="AS34" s="15">
        <v>4.8</v>
      </c>
      <c r="AT34" s="15">
        <v>2.2000000000000002</v>
      </c>
      <c r="AU34" s="15">
        <v>2.8</v>
      </c>
      <c r="AV34" s="15">
        <v>3</v>
      </c>
      <c r="AW34" s="16">
        <v>2</v>
      </c>
      <c r="AX34" s="17">
        <v>4</v>
      </c>
      <c r="AY34" s="15">
        <v>4</v>
      </c>
      <c r="AZ34" s="15">
        <v>11.9</v>
      </c>
      <c r="BA34" s="15">
        <v>4</v>
      </c>
      <c r="BB34" s="15">
        <v>3.5</v>
      </c>
      <c r="BC34" s="16">
        <v>2.9</v>
      </c>
      <c r="BD34" s="17">
        <v>2.9</v>
      </c>
      <c r="BE34" s="15">
        <v>3.5</v>
      </c>
      <c r="BF34" s="15">
        <v>2</v>
      </c>
      <c r="BG34" s="15">
        <v>4.0999999999999996</v>
      </c>
      <c r="BH34" s="15">
        <v>4.5</v>
      </c>
      <c r="BI34" s="16">
        <v>2</v>
      </c>
      <c r="BJ34" s="17">
        <v>4.5</v>
      </c>
      <c r="BK34" s="15">
        <v>7.7</v>
      </c>
      <c r="BL34" s="15">
        <v>3.6</v>
      </c>
      <c r="BM34" s="15">
        <v>5.7</v>
      </c>
      <c r="BN34" s="15">
        <v>4</v>
      </c>
      <c r="BO34" s="15">
        <v>8.4</v>
      </c>
      <c r="BP34" s="15">
        <v>5.2</v>
      </c>
      <c r="BQ34" s="15">
        <v>4.5</v>
      </c>
      <c r="BR34" s="16">
        <v>4</v>
      </c>
    </row>
    <row r="35" spans="1:70" x14ac:dyDescent="0.2">
      <c r="A35" s="2">
        <v>2049</v>
      </c>
      <c r="B35" s="17">
        <v>2.8</v>
      </c>
      <c r="C35" s="15">
        <v>2.1</v>
      </c>
      <c r="D35" s="15">
        <v>3.1</v>
      </c>
      <c r="E35" s="15">
        <v>2.7</v>
      </c>
      <c r="F35" s="15">
        <v>3.2</v>
      </c>
      <c r="G35" s="15">
        <v>3.9</v>
      </c>
      <c r="H35" s="15">
        <v>3.5</v>
      </c>
      <c r="I35" s="16">
        <v>5.8</v>
      </c>
      <c r="J35" s="17">
        <v>2.2999999999999998</v>
      </c>
      <c r="K35" s="15">
        <v>2.2000000000000002</v>
      </c>
      <c r="L35" s="15">
        <v>2.5</v>
      </c>
      <c r="M35" s="15">
        <v>2</v>
      </c>
      <c r="N35" s="15">
        <v>0.5</v>
      </c>
      <c r="O35" s="15">
        <v>2</v>
      </c>
      <c r="P35" s="15">
        <v>1.5</v>
      </c>
      <c r="Q35" s="15">
        <v>2</v>
      </c>
      <c r="R35" s="15">
        <v>2</v>
      </c>
      <c r="S35" s="15">
        <v>2</v>
      </c>
      <c r="T35" s="15">
        <v>2</v>
      </c>
      <c r="U35" s="15">
        <v>2</v>
      </c>
      <c r="V35" s="15">
        <v>2</v>
      </c>
      <c r="W35" s="15">
        <v>2</v>
      </c>
      <c r="X35" s="15">
        <v>2</v>
      </c>
      <c r="Y35" s="15">
        <v>2</v>
      </c>
      <c r="Z35" s="15">
        <v>2</v>
      </c>
      <c r="AA35" s="16">
        <v>2</v>
      </c>
      <c r="AB35" s="17">
        <v>1.5</v>
      </c>
      <c r="AC35" s="15">
        <v>3.5</v>
      </c>
      <c r="AD35" s="15">
        <v>7</v>
      </c>
      <c r="AE35" s="15">
        <v>3</v>
      </c>
      <c r="AF35" s="15">
        <v>3.5</v>
      </c>
      <c r="AG35" s="15">
        <v>1</v>
      </c>
      <c r="AH35" s="15">
        <v>2</v>
      </c>
      <c r="AI35" s="15">
        <v>3</v>
      </c>
      <c r="AJ35" s="15">
        <v>3</v>
      </c>
      <c r="AK35" s="15">
        <v>2</v>
      </c>
      <c r="AL35" s="15">
        <v>1.5</v>
      </c>
      <c r="AM35" s="15">
        <v>1.5</v>
      </c>
      <c r="AN35" s="15">
        <v>2</v>
      </c>
      <c r="AO35" s="16">
        <v>6</v>
      </c>
      <c r="AP35" s="17">
        <v>3.7</v>
      </c>
      <c r="AQ35" s="15">
        <v>8.1999999999999993</v>
      </c>
      <c r="AR35" s="15">
        <v>2.5</v>
      </c>
      <c r="AS35" s="15">
        <v>4.8</v>
      </c>
      <c r="AT35" s="15">
        <v>2.2000000000000002</v>
      </c>
      <c r="AU35" s="15">
        <v>2.8</v>
      </c>
      <c r="AV35" s="15">
        <v>3</v>
      </c>
      <c r="AW35" s="16">
        <v>2</v>
      </c>
      <c r="AX35" s="17">
        <v>4</v>
      </c>
      <c r="AY35" s="15">
        <v>4</v>
      </c>
      <c r="AZ35" s="15">
        <v>11</v>
      </c>
      <c r="BA35" s="15">
        <v>4</v>
      </c>
      <c r="BB35" s="15">
        <v>3.5</v>
      </c>
      <c r="BC35" s="16">
        <v>3</v>
      </c>
      <c r="BD35" s="17">
        <v>3</v>
      </c>
      <c r="BE35" s="15">
        <v>3.5</v>
      </c>
      <c r="BF35" s="15">
        <v>2</v>
      </c>
      <c r="BG35" s="15">
        <v>4</v>
      </c>
      <c r="BH35" s="15">
        <v>4.5</v>
      </c>
      <c r="BI35" s="16">
        <v>2</v>
      </c>
      <c r="BJ35" s="17">
        <v>4.5</v>
      </c>
      <c r="BK35" s="15">
        <v>7.6</v>
      </c>
      <c r="BL35" s="15">
        <v>3.5</v>
      </c>
      <c r="BM35" s="15">
        <v>5.6</v>
      </c>
      <c r="BN35" s="15">
        <v>4</v>
      </c>
      <c r="BO35" s="15">
        <v>8.1999999999999993</v>
      </c>
      <c r="BP35" s="15">
        <v>5.0999999999999996</v>
      </c>
      <c r="BQ35" s="15">
        <v>4.5</v>
      </c>
      <c r="BR35" s="16">
        <v>4</v>
      </c>
    </row>
    <row r="36" spans="1:70" x14ac:dyDescent="0.2">
      <c r="A36" s="2">
        <v>2050</v>
      </c>
      <c r="B36" s="19">
        <v>2.8</v>
      </c>
      <c r="C36" s="20">
        <v>2.1</v>
      </c>
      <c r="D36" s="20">
        <v>3.1</v>
      </c>
      <c r="E36" s="20">
        <v>2.7</v>
      </c>
      <c r="F36" s="20">
        <v>3.2</v>
      </c>
      <c r="G36" s="20">
        <v>3.9</v>
      </c>
      <c r="H36" s="20">
        <v>3.5</v>
      </c>
      <c r="I36" s="21">
        <v>5.7</v>
      </c>
      <c r="J36" s="19">
        <v>2.2999999999999998</v>
      </c>
      <c r="K36" s="20">
        <v>2.2000000000000002</v>
      </c>
      <c r="L36" s="20">
        <v>2.5</v>
      </c>
      <c r="M36" s="20">
        <v>2</v>
      </c>
      <c r="N36" s="20">
        <v>0.5</v>
      </c>
      <c r="O36" s="20">
        <v>2</v>
      </c>
      <c r="P36" s="20">
        <v>1.5</v>
      </c>
      <c r="Q36" s="20">
        <v>2</v>
      </c>
      <c r="R36" s="20">
        <v>2</v>
      </c>
      <c r="S36" s="20">
        <v>2</v>
      </c>
      <c r="T36" s="20">
        <v>2</v>
      </c>
      <c r="U36" s="20">
        <v>2</v>
      </c>
      <c r="V36" s="20">
        <v>2</v>
      </c>
      <c r="W36" s="20">
        <v>2</v>
      </c>
      <c r="X36" s="20">
        <v>2</v>
      </c>
      <c r="Y36" s="20">
        <v>2</v>
      </c>
      <c r="Z36" s="20">
        <v>2</v>
      </c>
      <c r="AA36" s="21">
        <v>2</v>
      </c>
      <c r="AB36" s="19">
        <v>1.5</v>
      </c>
      <c r="AC36" s="20">
        <v>3.5</v>
      </c>
      <c r="AD36" s="20">
        <v>7</v>
      </c>
      <c r="AE36" s="20">
        <v>3</v>
      </c>
      <c r="AF36" s="20">
        <v>3.5</v>
      </c>
      <c r="AG36" s="20">
        <v>1</v>
      </c>
      <c r="AH36" s="20">
        <v>2</v>
      </c>
      <c r="AI36" s="20">
        <v>3</v>
      </c>
      <c r="AJ36" s="20">
        <v>3</v>
      </c>
      <c r="AK36" s="20">
        <v>2</v>
      </c>
      <c r="AL36" s="20">
        <v>1.5</v>
      </c>
      <c r="AM36" s="20">
        <v>1.5</v>
      </c>
      <c r="AN36" s="20">
        <v>2</v>
      </c>
      <c r="AO36" s="21">
        <v>6</v>
      </c>
      <c r="AP36" s="19">
        <v>3.7</v>
      </c>
      <c r="AQ36" s="20">
        <v>8</v>
      </c>
      <c r="AR36" s="20">
        <v>2.5</v>
      </c>
      <c r="AS36" s="20">
        <v>4.8</v>
      </c>
      <c r="AT36" s="20">
        <v>2.2000000000000002</v>
      </c>
      <c r="AU36" s="20">
        <v>2.8</v>
      </c>
      <c r="AV36" s="20">
        <v>3</v>
      </c>
      <c r="AW36" s="21">
        <v>2</v>
      </c>
      <c r="AX36" s="19">
        <v>4</v>
      </c>
      <c r="AY36" s="20">
        <v>4</v>
      </c>
      <c r="AZ36" s="20">
        <v>10</v>
      </c>
      <c r="BA36" s="20">
        <v>4</v>
      </c>
      <c r="BB36" s="20">
        <v>3.5</v>
      </c>
      <c r="BC36" s="21">
        <v>3</v>
      </c>
      <c r="BD36" s="19">
        <v>3</v>
      </c>
      <c r="BE36" s="20">
        <v>3.5</v>
      </c>
      <c r="BF36" s="20">
        <v>2</v>
      </c>
      <c r="BG36" s="20">
        <v>4</v>
      </c>
      <c r="BH36" s="20">
        <v>4.5</v>
      </c>
      <c r="BI36" s="21">
        <v>2</v>
      </c>
      <c r="BJ36" s="19">
        <v>4.5</v>
      </c>
      <c r="BK36" s="20">
        <v>7.5</v>
      </c>
      <c r="BL36" s="20">
        <v>3.5</v>
      </c>
      <c r="BM36" s="20">
        <v>5.5</v>
      </c>
      <c r="BN36" s="20">
        <v>4</v>
      </c>
      <c r="BO36" s="20">
        <v>8</v>
      </c>
      <c r="BP36" s="20">
        <v>5</v>
      </c>
      <c r="BQ36" s="20">
        <v>4.5</v>
      </c>
      <c r="BR36" s="21">
        <v>4</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8E1C-F77C-4095-A8D2-9AF2C4A9C2D9}">
  <dimension ref="A1:BC36"/>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4.42578125" style="3" customWidth="1"/>
    <col min="2" max="16384" width="9.140625" style="3"/>
  </cols>
  <sheetData>
    <row r="1" spans="1:55" ht="25.5" x14ac:dyDescent="0.2">
      <c r="A1" s="86" t="s">
        <v>139</v>
      </c>
      <c r="B1" s="114" t="s">
        <v>180</v>
      </c>
    </row>
    <row r="2" spans="1:55" x14ac:dyDescent="0.2">
      <c r="A2" s="90"/>
    </row>
    <row r="3" spans="1:55" x14ac:dyDescent="0.2">
      <c r="B3" s="11" t="s">
        <v>1</v>
      </c>
      <c r="C3" s="12" t="s">
        <v>19</v>
      </c>
      <c r="D3" s="12" t="s">
        <v>20</v>
      </c>
      <c r="E3" s="12" t="s">
        <v>21</v>
      </c>
      <c r="F3" s="12" t="s">
        <v>2</v>
      </c>
      <c r="G3" s="12" t="s">
        <v>4</v>
      </c>
      <c r="H3" s="12" t="s">
        <v>22</v>
      </c>
      <c r="I3" s="12" t="s">
        <v>23</v>
      </c>
      <c r="J3" s="12" t="s">
        <v>24</v>
      </c>
      <c r="K3" s="12" t="s">
        <v>3</v>
      </c>
      <c r="L3" s="12" t="s">
        <v>25</v>
      </c>
      <c r="M3" s="12" t="s">
        <v>26</v>
      </c>
      <c r="N3" s="12" t="s">
        <v>27</v>
      </c>
      <c r="O3" s="12" t="s">
        <v>28</v>
      </c>
      <c r="P3" s="12" t="s">
        <v>29</v>
      </c>
      <c r="Q3" s="12" t="s">
        <v>30</v>
      </c>
      <c r="R3" s="12" t="s">
        <v>31</v>
      </c>
      <c r="S3" s="13" t="s">
        <v>32</v>
      </c>
      <c r="T3" s="11" t="s">
        <v>33</v>
      </c>
      <c r="U3" s="12" t="s">
        <v>34</v>
      </c>
      <c r="V3" s="12" t="s">
        <v>35</v>
      </c>
      <c r="W3" s="12" t="s">
        <v>36</v>
      </c>
      <c r="X3" s="12" t="s">
        <v>37</v>
      </c>
      <c r="Y3" s="12" t="s">
        <v>38</v>
      </c>
      <c r="Z3" s="12" t="s">
        <v>39</v>
      </c>
      <c r="AA3" s="12" t="s">
        <v>40</v>
      </c>
      <c r="AB3" s="12" t="s">
        <v>41</v>
      </c>
      <c r="AC3" s="12" t="s">
        <v>43</v>
      </c>
      <c r="AD3" s="12" t="s">
        <v>83</v>
      </c>
      <c r="AE3" s="11" t="s">
        <v>46</v>
      </c>
      <c r="AF3" s="12" t="s">
        <v>47</v>
      </c>
      <c r="AG3" s="12" t="s">
        <v>48</v>
      </c>
      <c r="AH3" s="12" t="s">
        <v>49</v>
      </c>
      <c r="AI3" s="12" t="s">
        <v>95</v>
      </c>
      <c r="AJ3" s="12" t="s">
        <v>50</v>
      </c>
      <c r="AK3" s="12" t="s">
        <v>51</v>
      </c>
      <c r="AL3" s="13" t="s">
        <v>52</v>
      </c>
      <c r="AM3" s="11" t="s">
        <v>53</v>
      </c>
      <c r="AN3" s="12" t="s">
        <v>54</v>
      </c>
      <c r="AO3" s="12" t="s">
        <v>55</v>
      </c>
      <c r="AP3" s="12" t="s">
        <v>56</v>
      </c>
      <c r="AQ3" s="12" t="s">
        <v>57</v>
      </c>
      <c r="AR3" s="13" t="s">
        <v>58</v>
      </c>
      <c r="AS3" s="11" t="s">
        <v>59</v>
      </c>
      <c r="AT3" s="12" t="s">
        <v>62</v>
      </c>
      <c r="AU3" s="12" t="s">
        <v>63</v>
      </c>
      <c r="AV3" s="13" t="s">
        <v>64</v>
      </c>
      <c r="AW3" s="11" t="s">
        <v>65</v>
      </c>
      <c r="AX3" s="12" t="s">
        <v>66</v>
      </c>
      <c r="AY3" s="12" t="s">
        <v>67</v>
      </c>
      <c r="AZ3" s="12" t="s">
        <v>68</v>
      </c>
      <c r="BA3" s="12" t="s">
        <v>70</v>
      </c>
      <c r="BB3" s="12" t="s">
        <v>71</v>
      </c>
      <c r="BC3" s="13" t="s">
        <v>73</v>
      </c>
    </row>
    <row r="4" spans="1:55" s="4" customFormat="1" x14ac:dyDescent="0.2">
      <c r="A4" s="92"/>
      <c r="B4" s="8" t="s">
        <v>1</v>
      </c>
      <c r="C4" s="9" t="s">
        <v>115</v>
      </c>
      <c r="D4" s="9" t="s">
        <v>77</v>
      </c>
      <c r="E4" s="9" t="s">
        <v>87</v>
      </c>
      <c r="F4" s="9" t="s">
        <v>6</v>
      </c>
      <c r="G4" s="9" t="s">
        <v>8</v>
      </c>
      <c r="H4" s="9" t="s">
        <v>110</v>
      </c>
      <c r="I4" s="9" t="s">
        <v>109</v>
      </c>
      <c r="J4" s="9" t="s">
        <v>103</v>
      </c>
      <c r="K4" s="9" t="s">
        <v>7</v>
      </c>
      <c r="L4" s="9" t="s">
        <v>98</v>
      </c>
      <c r="M4" s="9" t="s">
        <v>97</v>
      </c>
      <c r="N4" s="9" t="s">
        <v>101</v>
      </c>
      <c r="O4" s="9" t="s">
        <v>108</v>
      </c>
      <c r="P4" s="9" t="s">
        <v>102</v>
      </c>
      <c r="Q4" s="9" t="s">
        <v>94</v>
      </c>
      <c r="R4" s="9" t="s">
        <v>105</v>
      </c>
      <c r="S4" s="10" t="s">
        <v>99</v>
      </c>
      <c r="T4" s="8" t="s">
        <v>79</v>
      </c>
      <c r="U4" s="9" t="s">
        <v>81</v>
      </c>
      <c r="V4" s="9" t="s">
        <v>88</v>
      </c>
      <c r="W4" s="9" t="s">
        <v>78</v>
      </c>
      <c r="X4" s="9" t="s">
        <v>82</v>
      </c>
      <c r="Y4" s="9" t="s">
        <v>92</v>
      </c>
      <c r="Z4" s="9" t="s">
        <v>85</v>
      </c>
      <c r="AA4" s="9" t="s">
        <v>89</v>
      </c>
      <c r="AB4" s="9" t="s">
        <v>93</v>
      </c>
      <c r="AC4" s="9" t="s">
        <v>91</v>
      </c>
      <c r="AD4" s="9" t="s">
        <v>84</v>
      </c>
      <c r="AE4" s="8" t="s">
        <v>107</v>
      </c>
      <c r="AF4" s="9" t="s">
        <v>111</v>
      </c>
      <c r="AG4" s="9" t="s">
        <v>104</v>
      </c>
      <c r="AH4" s="9" t="s">
        <v>112</v>
      </c>
      <c r="AI4" s="9" t="s">
        <v>96</v>
      </c>
      <c r="AJ4" s="9" t="s">
        <v>106</v>
      </c>
      <c r="AK4" s="9" t="s">
        <v>100</v>
      </c>
      <c r="AL4" s="10" t="s">
        <v>125</v>
      </c>
      <c r="AM4" s="8" t="s">
        <v>114</v>
      </c>
      <c r="AN4" s="9" t="s">
        <v>118</v>
      </c>
      <c r="AO4" s="9" t="s">
        <v>113</v>
      </c>
      <c r="AP4" s="9" t="s">
        <v>117</v>
      </c>
      <c r="AQ4" s="9" t="s">
        <v>116</v>
      </c>
      <c r="AR4" s="10" t="s">
        <v>119</v>
      </c>
      <c r="AS4" s="8" t="s">
        <v>131</v>
      </c>
      <c r="AT4" s="9" t="s">
        <v>122</v>
      </c>
      <c r="AU4" s="9" t="s">
        <v>120</v>
      </c>
      <c r="AV4" s="10" t="s">
        <v>127</v>
      </c>
      <c r="AW4" s="8" t="s">
        <v>132</v>
      </c>
      <c r="AX4" s="9" t="s">
        <v>129</v>
      </c>
      <c r="AY4" s="9" t="s">
        <v>126</v>
      </c>
      <c r="AZ4" s="9" t="s">
        <v>124</v>
      </c>
      <c r="BA4" s="9" t="s">
        <v>121</v>
      </c>
      <c r="BB4" s="9" t="s">
        <v>123</v>
      </c>
      <c r="BC4" s="10" t="s">
        <v>135</v>
      </c>
    </row>
    <row r="5" spans="1:55" s="4" customFormat="1" x14ac:dyDescent="0.2">
      <c r="A5" s="84"/>
      <c r="B5" s="28" t="s">
        <v>11</v>
      </c>
      <c r="C5" s="1" t="s">
        <v>11</v>
      </c>
      <c r="D5" s="1" t="s">
        <v>11</v>
      </c>
      <c r="E5" s="1" t="s">
        <v>11</v>
      </c>
      <c r="F5" s="1" t="s">
        <v>11</v>
      </c>
      <c r="G5" s="1" t="s">
        <v>11</v>
      </c>
      <c r="H5" s="1" t="s">
        <v>11</v>
      </c>
      <c r="I5" s="1" t="s">
        <v>11</v>
      </c>
      <c r="J5" s="1" t="s">
        <v>11</v>
      </c>
      <c r="K5" s="1" t="s">
        <v>11</v>
      </c>
      <c r="L5" s="1" t="s">
        <v>11</v>
      </c>
      <c r="M5" s="1" t="s">
        <v>11</v>
      </c>
      <c r="N5" s="1" t="s">
        <v>11</v>
      </c>
      <c r="O5" s="1" t="s">
        <v>11</v>
      </c>
      <c r="P5" s="1" t="s">
        <v>11</v>
      </c>
      <c r="Q5" s="1" t="s">
        <v>11</v>
      </c>
      <c r="R5" s="1" t="s">
        <v>11</v>
      </c>
      <c r="S5" s="29" t="s">
        <v>11</v>
      </c>
      <c r="T5" s="28" t="s">
        <v>11</v>
      </c>
      <c r="U5" s="1" t="s">
        <v>11</v>
      </c>
      <c r="V5" s="1" t="s">
        <v>11</v>
      </c>
      <c r="W5" s="1" t="s">
        <v>11</v>
      </c>
      <c r="X5" s="1" t="s">
        <v>11</v>
      </c>
      <c r="Y5" s="1" t="s">
        <v>11</v>
      </c>
      <c r="Z5" s="1" t="s">
        <v>11</v>
      </c>
      <c r="AA5" s="1" t="s">
        <v>11</v>
      </c>
      <c r="AB5" s="1" t="s">
        <v>11</v>
      </c>
      <c r="AC5" s="1" t="s">
        <v>11</v>
      </c>
      <c r="AD5" s="1" t="s">
        <v>11</v>
      </c>
      <c r="AE5" s="28" t="s">
        <v>11</v>
      </c>
      <c r="AF5" s="1" t="s">
        <v>11</v>
      </c>
      <c r="AG5" s="1" t="s">
        <v>11</v>
      </c>
      <c r="AH5" s="1" t="s">
        <v>11</v>
      </c>
      <c r="AI5" s="1" t="s">
        <v>11</v>
      </c>
      <c r="AJ5" s="1" t="s">
        <v>11</v>
      </c>
      <c r="AK5" s="1" t="s">
        <v>11</v>
      </c>
      <c r="AL5" s="29" t="s">
        <v>11</v>
      </c>
      <c r="AM5" s="28" t="s">
        <v>11</v>
      </c>
      <c r="AN5" s="1" t="s">
        <v>11</v>
      </c>
      <c r="AO5" s="1" t="s">
        <v>11</v>
      </c>
      <c r="AP5" s="1" t="s">
        <v>11</v>
      </c>
      <c r="AQ5" s="1" t="s">
        <v>11</v>
      </c>
      <c r="AR5" s="29" t="s">
        <v>11</v>
      </c>
      <c r="AS5" s="28" t="s">
        <v>11</v>
      </c>
      <c r="AT5" s="1" t="s">
        <v>11</v>
      </c>
      <c r="AU5" s="1" t="s">
        <v>11</v>
      </c>
      <c r="AV5" s="29" t="s">
        <v>11</v>
      </c>
      <c r="AW5" s="28" t="s">
        <v>11</v>
      </c>
      <c r="AX5" s="1" t="s">
        <v>11</v>
      </c>
      <c r="AY5" s="1" t="s">
        <v>11</v>
      </c>
      <c r="AZ5" s="1" t="s">
        <v>11</v>
      </c>
      <c r="BA5" s="1" t="s">
        <v>11</v>
      </c>
      <c r="BB5" s="1" t="s">
        <v>11</v>
      </c>
      <c r="BC5" s="29" t="s">
        <v>11</v>
      </c>
    </row>
    <row r="6" spans="1:55" x14ac:dyDescent="0.2">
      <c r="A6" s="52">
        <v>2020</v>
      </c>
      <c r="B6" s="59" cm="1">
        <f t="array" ref="B6:BC36">_xll.KNOEMA.GET("CEMFMCD2022",A6:A36,"NOAGG","@COLS",$B$4:$BC$4,$B$5:$BC$5,"AF")</f>
        <v>0.13</v>
      </c>
      <c r="C6" s="23">
        <v>0.25</v>
      </c>
      <c r="D6" s="23">
        <v>0.1</v>
      </c>
      <c r="E6" s="23">
        <v>0.25</v>
      </c>
      <c r="F6" s="23">
        <v>-0.1</v>
      </c>
      <c r="G6" s="23">
        <v>0.1</v>
      </c>
      <c r="H6" s="23">
        <v>-0.75</v>
      </c>
      <c r="I6" s="23">
        <v>0</v>
      </c>
      <c r="J6" s="23">
        <v>0</v>
      </c>
      <c r="K6" s="23">
        <v>-0.5</v>
      </c>
      <c r="L6" s="23">
        <v>-0.5</v>
      </c>
      <c r="M6" s="23">
        <v>-0.5</v>
      </c>
      <c r="N6" s="23">
        <v>-0.5</v>
      </c>
      <c r="O6" s="23">
        <v>-0.5</v>
      </c>
      <c r="P6" s="23">
        <v>-0.5</v>
      </c>
      <c r="Q6" s="23">
        <v>-0.5</v>
      </c>
      <c r="R6" s="23">
        <v>-0.5</v>
      </c>
      <c r="S6" s="24">
        <v>-0.5</v>
      </c>
      <c r="T6" s="22">
        <v>2.2000000000000002</v>
      </c>
      <c r="U6" s="23">
        <v>4</v>
      </c>
      <c r="V6" s="23">
        <v>7</v>
      </c>
      <c r="W6" s="23">
        <v>4</v>
      </c>
      <c r="X6" s="23">
        <v>3.75</v>
      </c>
      <c r="Y6" s="23">
        <v>0.5</v>
      </c>
      <c r="Z6" s="23">
        <v>1.75</v>
      </c>
      <c r="AA6" s="23">
        <v>2.5</v>
      </c>
      <c r="AB6" s="23">
        <v>4</v>
      </c>
      <c r="AC6" s="23">
        <v>1.125</v>
      </c>
      <c r="AD6" s="23">
        <v>0.5</v>
      </c>
      <c r="AE6" s="22">
        <v>4.25</v>
      </c>
      <c r="AF6" s="23">
        <v>17</v>
      </c>
      <c r="AG6" s="23">
        <v>0.1</v>
      </c>
      <c r="AH6" s="23">
        <v>6</v>
      </c>
      <c r="AI6" s="23">
        <v>0.25</v>
      </c>
      <c r="AJ6" s="23">
        <v>1.5</v>
      </c>
      <c r="AK6" s="23">
        <v>0.6</v>
      </c>
      <c r="AL6" s="24">
        <v>0.14000000000000001</v>
      </c>
      <c r="AM6" s="22">
        <v>2</v>
      </c>
      <c r="AN6" s="23">
        <v>4.25</v>
      </c>
      <c r="AO6" s="23">
        <v>38</v>
      </c>
      <c r="AP6" s="23">
        <v>1.75</v>
      </c>
      <c r="AQ6" s="23">
        <v>0.5</v>
      </c>
      <c r="AR6" s="24">
        <v>0.67</v>
      </c>
      <c r="AS6" s="22">
        <v>1</v>
      </c>
      <c r="AT6" s="23">
        <v>8.25</v>
      </c>
      <c r="AU6" s="23">
        <v>3</v>
      </c>
      <c r="AV6" s="24">
        <v>1.5</v>
      </c>
      <c r="AW6" s="22">
        <v>3.5</v>
      </c>
      <c r="AX6" s="23">
        <v>11.5</v>
      </c>
      <c r="AY6" s="23">
        <v>7</v>
      </c>
      <c r="AZ6" s="23">
        <v>14.5</v>
      </c>
      <c r="BA6" s="23">
        <v>15.5</v>
      </c>
      <c r="BB6" s="23">
        <v>7</v>
      </c>
      <c r="BC6" s="24">
        <v>7</v>
      </c>
    </row>
    <row r="7" spans="1:55" x14ac:dyDescent="0.2">
      <c r="A7" s="50">
        <v>2021</v>
      </c>
      <c r="B7" s="25">
        <v>0.13</v>
      </c>
      <c r="C7" s="26">
        <v>0.25</v>
      </c>
      <c r="D7" s="26">
        <v>0.1</v>
      </c>
      <c r="E7" s="26">
        <v>0.75</v>
      </c>
      <c r="F7" s="26">
        <v>-0.1</v>
      </c>
      <c r="G7" s="26">
        <v>0.25</v>
      </c>
      <c r="H7" s="26">
        <v>-0.75</v>
      </c>
      <c r="I7" s="26">
        <v>0</v>
      </c>
      <c r="J7" s="26">
        <v>0.5</v>
      </c>
      <c r="K7" s="26">
        <v>-0.5</v>
      </c>
      <c r="L7" s="26">
        <v>-0.5</v>
      </c>
      <c r="M7" s="26">
        <v>-0.5</v>
      </c>
      <c r="N7" s="26">
        <v>-0.5</v>
      </c>
      <c r="O7" s="26">
        <v>-0.5</v>
      </c>
      <c r="P7" s="26">
        <v>-0.5</v>
      </c>
      <c r="Q7" s="26">
        <v>-0.5</v>
      </c>
      <c r="R7" s="26">
        <v>-0.5</v>
      </c>
      <c r="S7" s="27">
        <v>-0.5</v>
      </c>
      <c r="T7" s="25">
        <v>2.2000000000000002</v>
      </c>
      <c r="U7" s="26">
        <v>4</v>
      </c>
      <c r="V7" s="26">
        <v>9.75</v>
      </c>
      <c r="W7" s="26">
        <v>4</v>
      </c>
      <c r="X7" s="26">
        <v>3.5</v>
      </c>
      <c r="Y7" s="26">
        <v>0.5</v>
      </c>
      <c r="Z7" s="26">
        <v>1.75</v>
      </c>
      <c r="AA7" s="26">
        <v>2.5</v>
      </c>
      <c r="AB7" s="26">
        <v>4</v>
      </c>
      <c r="AC7" s="26">
        <v>1.125</v>
      </c>
      <c r="AD7" s="26">
        <v>1</v>
      </c>
      <c r="AE7" s="25">
        <v>8.5</v>
      </c>
      <c r="AF7" s="26">
        <v>14</v>
      </c>
      <c r="AG7" s="26">
        <v>1.75</v>
      </c>
      <c r="AH7" s="26">
        <v>9</v>
      </c>
      <c r="AI7" s="26">
        <v>3.75</v>
      </c>
      <c r="AJ7" s="26">
        <v>1.75</v>
      </c>
      <c r="AK7" s="26">
        <v>2.4</v>
      </c>
      <c r="AL7" s="27">
        <v>0.1</v>
      </c>
      <c r="AM7" s="25">
        <v>9.25</v>
      </c>
      <c r="AN7" s="26">
        <v>5.5</v>
      </c>
      <c r="AO7" s="26">
        <v>38</v>
      </c>
      <c r="AP7" s="26">
        <v>3</v>
      </c>
      <c r="AQ7" s="26">
        <v>4</v>
      </c>
      <c r="AR7" s="27">
        <v>0.77</v>
      </c>
      <c r="AS7" s="25">
        <v>1</v>
      </c>
      <c r="AT7" s="26">
        <v>8.25</v>
      </c>
      <c r="AU7" s="26">
        <v>3</v>
      </c>
      <c r="AV7" s="27">
        <v>1.5</v>
      </c>
      <c r="AW7" s="25">
        <v>3.75</v>
      </c>
      <c r="AX7" s="26">
        <v>11.5</v>
      </c>
      <c r="AY7" s="26">
        <v>7</v>
      </c>
      <c r="AZ7" s="26">
        <v>14.5</v>
      </c>
      <c r="BA7" s="26">
        <v>20</v>
      </c>
      <c r="BB7" s="26">
        <v>7</v>
      </c>
      <c r="BC7" s="27">
        <v>6.5</v>
      </c>
    </row>
    <row r="8" spans="1:55" x14ac:dyDescent="0.2">
      <c r="A8" s="53">
        <v>2022</v>
      </c>
      <c r="B8" s="34">
        <v>4.38</v>
      </c>
      <c r="C8" s="32">
        <v>4</v>
      </c>
      <c r="D8" s="32">
        <v>3.1</v>
      </c>
      <c r="E8" s="32">
        <v>4.25</v>
      </c>
      <c r="F8" s="32">
        <v>-0.1</v>
      </c>
      <c r="G8" s="32">
        <v>3.75</v>
      </c>
      <c r="H8" s="32">
        <v>1</v>
      </c>
      <c r="I8" s="32">
        <v>2.5</v>
      </c>
      <c r="J8" s="32">
        <v>2.75</v>
      </c>
      <c r="K8" s="32">
        <v>2</v>
      </c>
      <c r="L8" s="32">
        <v>2</v>
      </c>
      <c r="M8" s="32">
        <v>2</v>
      </c>
      <c r="N8" s="32">
        <v>2</v>
      </c>
      <c r="O8" s="32">
        <v>2</v>
      </c>
      <c r="P8" s="32">
        <v>2</v>
      </c>
      <c r="Q8" s="32">
        <v>2</v>
      </c>
      <c r="R8" s="32">
        <v>2</v>
      </c>
      <c r="S8" s="33">
        <v>2</v>
      </c>
      <c r="T8" s="34">
        <v>2</v>
      </c>
      <c r="U8" s="32">
        <v>6.15</v>
      </c>
      <c r="V8" s="32">
        <v>15</v>
      </c>
      <c r="W8" s="32">
        <v>4</v>
      </c>
      <c r="X8" s="32">
        <v>5.25</v>
      </c>
      <c r="Y8" s="32">
        <v>1.5</v>
      </c>
      <c r="Z8" s="32">
        <v>2.75</v>
      </c>
      <c r="AA8" s="32">
        <v>5.25</v>
      </c>
      <c r="AB8" s="32">
        <v>7</v>
      </c>
      <c r="AC8" s="32">
        <v>1.75</v>
      </c>
      <c r="AD8" s="32">
        <v>3.25</v>
      </c>
      <c r="AE8" s="34">
        <v>7.5</v>
      </c>
      <c r="AF8" s="32">
        <v>9</v>
      </c>
      <c r="AG8" s="32">
        <v>6.75</v>
      </c>
      <c r="AH8" s="32">
        <v>25</v>
      </c>
      <c r="AI8" s="32">
        <v>7</v>
      </c>
      <c r="AJ8" s="32">
        <v>6.75</v>
      </c>
      <c r="AK8" s="32">
        <v>13</v>
      </c>
      <c r="AL8" s="33">
        <v>3.5</v>
      </c>
      <c r="AM8" s="34">
        <v>13.75</v>
      </c>
      <c r="AN8" s="32">
        <v>10.5</v>
      </c>
      <c r="AO8" s="32">
        <v>85</v>
      </c>
      <c r="AP8" s="32">
        <v>11.5</v>
      </c>
      <c r="AQ8" s="32">
        <v>11.25</v>
      </c>
      <c r="AR8" s="33">
        <v>7.25</v>
      </c>
      <c r="AS8" s="34">
        <v>4.5</v>
      </c>
      <c r="AT8" s="32">
        <v>14.25</v>
      </c>
      <c r="AU8" s="32">
        <v>6.25</v>
      </c>
      <c r="AV8" s="33">
        <v>2.25</v>
      </c>
      <c r="AW8" s="34">
        <v>7</v>
      </c>
      <c r="AX8" s="32">
        <v>16.5</v>
      </c>
      <c r="AY8" s="32">
        <v>9</v>
      </c>
      <c r="AZ8" s="32">
        <v>26.5</v>
      </c>
      <c r="BA8" s="32">
        <v>19</v>
      </c>
      <c r="BB8" s="32">
        <v>7</v>
      </c>
      <c r="BC8" s="33">
        <v>10.5</v>
      </c>
    </row>
    <row r="9" spans="1:55" x14ac:dyDescent="0.2">
      <c r="A9" s="52">
        <v>2023</v>
      </c>
      <c r="B9" s="22">
        <v>4.13</v>
      </c>
      <c r="C9" s="23">
        <v>3.25</v>
      </c>
      <c r="D9" s="23">
        <v>3.6</v>
      </c>
      <c r="E9" s="23">
        <v>4.75</v>
      </c>
      <c r="F9" s="23">
        <v>-0.1</v>
      </c>
      <c r="G9" s="23">
        <v>5</v>
      </c>
      <c r="H9" s="23">
        <v>1.25</v>
      </c>
      <c r="I9" s="23">
        <v>3</v>
      </c>
      <c r="J9" s="23">
        <v>3</v>
      </c>
      <c r="K9" s="23">
        <v>3</v>
      </c>
      <c r="L9" s="23">
        <v>3</v>
      </c>
      <c r="M9" s="23">
        <v>3</v>
      </c>
      <c r="N9" s="23">
        <v>3</v>
      </c>
      <c r="O9" s="23">
        <v>3</v>
      </c>
      <c r="P9" s="23">
        <v>3</v>
      </c>
      <c r="Q9" s="23">
        <v>3</v>
      </c>
      <c r="R9" s="23">
        <v>3</v>
      </c>
      <c r="S9" s="24">
        <v>3</v>
      </c>
      <c r="T9" s="22">
        <v>1.8</v>
      </c>
      <c r="U9" s="23">
        <v>6.4</v>
      </c>
      <c r="V9" s="23">
        <v>14.5</v>
      </c>
      <c r="W9" s="23">
        <v>4</v>
      </c>
      <c r="X9" s="23">
        <v>5.75</v>
      </c>
      <c r="Y9" s="23">
        <v>2</v>
      </c>
      <c r="Z9" s="23">
        <v>3</v>
      </c>
      <c r="AA9" s="23">
        <v>4.75</v>
      </c>
      <c r="AB9" s="23">
        <v>7.5</v>
      </c>
      <c r="AC9" s="23">
        <v>1.5</v>
      </c>
      <c r="AD9" s="23">
        <v>2.5</v>
      </c>
      <c r="AE9" s="22">
        <v>7</v>
      </c>
      <c r="AF9" s="23">
        <v>27</v>
      </c>
      <c r="AG9" s="23">
        <v>6.5</v>
      </c>
      <c r="AH9" s="23">
        <v>15.5</v>
      </c>
      <c r="AI9" s="23">
        <v>5.5</v>
      </c>
      <c r="AJ9" s="23">
        <v>7</v>
      </c>
      <c r="AK9" s="23">
        <v>10</v>
      </c>
      <c r="AL9" s="24">
        <v>4</v>
      </c>
      <c r="AM9" s="22">
        <v>11</v>
      </c>
      <c r="AN9" s="23">
        <v>9</v>
      </c>
      <c r="AO9" s="23">
        <v>75</v>
      </c>
      <c r="AP9" s="23">
        <v>9</v>
      </c>
      <c r="AQ9" s="23">
        <v>8.25</v>
      </c>
      <c r="AR9" s="24">
        <v>5.5</v>
      </c>
      <c r="AS9" s="22">
        <v>4.25</v>
      </c>
      <c r="AT9" s="23">
        <v>14.25</v>
      </c>
      <c r="AU9" s="23">
        <v>6</v>
      </c>
      <c r="AV9" s="24">
        <v>3.5</v>
      </c>
      <c r="AW9" s="22">
        <v>7.75</v>
      </c>
      <c r="AX9" s="23">
        <v>16.5</v>
      </c>
      <c r="AY9" s="23">
        <v>10.5</v>
      </c>
      <c r="AZ9" s="23">
        <v>25</v>
      </c>
      <c r="BA9" s="23">
        <v>15.5</v>
      </c>
      <c r="BB9" s="23">
        <v>7</v>
      </c>
      <c r="BC9" s="24">
        <v>11</v>
      </c>
    </row>
    <row r="10" spans="1:55" x14ac:dyDescent="0.2">
      <c r="A10" s="50">
        <v>2024</v>
      </c>
      <c r="B10" s="25">
        <v>2.88</v>
      </c>
      <c r="C10" s="26">
        <v>2.5</v>
      </c>
      <c r="D10" s="26">
        <v>3.1</v>
      </c>
      <c r="E10" s="26">
        <v>4</v>
      </c>
      <c r="F10" s="26">
        <v>-0.1</v>
      </c>
      <c r="G10" s="26">
        <v>3.25</v>
      </c>
      <c r="H10" s="26">
        <v>0.75</v>
      </c>
      <c r="I10" s="26">
        <v>2.5</v>
      </c>
      <c r="J10" s="26">
        <v>2.5</v>
      </c>
      <c r="K10" s="26">
        <v>2.5</v>
      </c>
      <c r="L10" s="26">
        <v>2.5</v>
      </c>
      <c r="M10" s="26">
        <v>2.5</v>
      </c>
      <c r="N10" s="26">
        <v>2.5</v>
      </c>
      <c r="O10" s="26">
        <v>2.5</v>
      </c>
      <c r="P10" s="26">
        <v>2.5</v>
      </c>
      <c r="Q10" s="26">
        <v>2.5</v>
      </c>
      <c r="R10" s="26">
        <v>2.5</v>
      </c>
      <c r="S10" s="27">
        <v>2.5</v>
      </c>
      <c r="T10" s="25">
        <v>1.8</v>
      </c>
      <c r="U10" s="26">
        <v>5.75</v>
      </c>
      <c r="V10" s="26">
        <v>13</v>
      </c>
      <c r="W10" s="26">
        <v>4</v>
      </c>
      <c r="X10" s="26">
        <v>4.5</v>
      </c>
      <c r="Y10" s="26">
        <v>1.5</v>
      </c>
      <c r="Z10" s="26">
        <v>3</v>
      </c>
      <c r="AA10" s="26">
        <v>4.25</v>
      </c>
      <c r="AB10" s="26">
        <v>6</v>
      </c>
      <c r="AC10" s="26">
        <v>1.5</v>
      </c>
      <c r="AD10" s="26">
        <v>2.25</v>
      </c>
      <c r="AE10" s="25">
        <v>6.5</v>
      </c>
      <c r="AF10" s="26">
        <v>27</v>
      </c>
      <c r="AG10" s="26">
        <v>6</v>
      </c>
      <c r="AH10" s="26">
        <v>14.5</v>
      </c>
      <c r="AI10" s="26">
        <v>4.5</v>
      </c>
      <c r="AJ10" s="26">
        <v>5.25</v>
      </c>
      <c r="AK10" s="26">
        <v>7.5</v>
      </c>
      <c r="AL10" s="27">
        <v>3.25</v>
      </c>
      <c r="AM10" s="25">
        <v>7.5</v>
      </c>
      <c r="AN10" s="26">
        <v>7</v>
      </c>
      <c r="AO10" s="26">
        <v>60</v>
      </c>
      <c r="AP10" s="26">
        <v>6.75</v>
      </c>
      <c r="AQ10" s="26">
        <v>4.75</v>
      </c>
      <c r="AR10" s="27">
        <v>4.25</v>
      </c>
      <c r="AS10" s="25">
        <v>3</v>
      </c>
      <c r="AT10" s="26">
        <v>11.25</v>
      </c>
      <c r="AU10" s="26">
        <v>4.75</v>
      </c>
      <c r="AV10" s="27">
        <v>3.5</v>
      </c>
      <c r="AW10" s="25">
        <v>6.5</v>
      </c>
      <c r="AX10" s="26">
        <v>14.5</v>
      </c>
      <c r="AY10" s="26">
        <v>10.5</v>
      </c>
      <c r="AZ10" s="26">
        <v>18</v>
      </c>
      <c r="BA10" s="26">
        <v>15.5</v>
      </c>
      <c r="BB10" s="26">
        <v>7</v>
      </c>
      <c r="BC10" s="27">
        <v>9</v>
      </c>
    </row>
    <row r="11" spans="1:55" x14ac:dyDescent="0.2">
      <c r="A11" s="53">
        <v>2025</v>
      </c>
      <c r="B11" s="34">
        <v>2.88</v>
      </c>
      <c r="C11" s="32">
        <v>2.5</v>
      </c>
      <c r="D11" s="32">
        <v>3</v>
      </c>
      <c r="E11" s="32">
        <v>3.75</v>
      </c>
      <c r="F11" s="32">
        <v>-0.1</v>
      </c>
      <c r="G11" s="32">
        <v>2.5</v>
      </c>
      <c r="H11" s="32">
        <v>1</v>
      </c>
      <c r="I11" s="32">
        <v>2</v>
      </c>
      <c r="J11" s="32">
        <v>2.5</v>
      </c>
      <c r="K11" s="32">
        <v>2</v>
      </c>
      <c r="L11" s="32">
        <v>2</v>
      </c>
      <c r="M11" s="32">
        <v>2</v>
      </c>
      <c r="N11" s="32">
        <v>2</v>
      </c>
      <c r="O11" s="32">
        <v>2</v>
      </c>
      <c r="P11" s="32">
        <v>2</v>
      </c>
      <c r="Q11" s="32">
        <v>2</v>
      </c>
      <c r="R11" s="32">
        <v>2</v>
      </c>
      <c r="S11" s="33">
        <v>2</v>
      </c>
      <c r="T11" s="34">
        <v>1.75</v>
      </c>
      <c r="U11" s="32">
        <v>5.5</v>
      </c>
      <c r="V11" s="32">
        <v>8</v>
      </c>
      <c r="W11" s="32">
        <v>8.25</v>
      </c>
      <c r="X11" s="32">
        <v>5.25</v>
      </c>
      <c r="Y11" s="32">
        <v>1.75</v>
      </c>
      <c r="Z11" s="32">
        <v>2.25</v>
      </c>
      <c r="AA11" s="32">
        <v>3</v>
      </c>
      <c r="AB11" s="32">
        <v>5</v>
      </c>
      <c r="AC11" s="32">
        <v>2.5</v>
      </c>
      <c r="AD11" s="32">
        <v>2.5</v>
      </c>
      <c r="AE11" s="34">
        <v>5.75</v>
      </c>
      <c r="AF11" s="32">
        <v>25</v>
      </c>
      <c r="AG11" s="32">
        <v>5.5</v>
      </c>
      <c r="AH11" s="32">
        <v>13</v>
      </c>
      <c r="AI11" s="32">
        <v>4.25</v>
      </c>
      <c r="AJ11" s="32">
        <v>5</v>
      </c>
      <c r="AK11" s="32">
        <v>7</v>
      </c>
      <c r="AL11" s="33">
        <v>3</v>
      </c>
      <c r="AM11" s="34">
        <v>6.5</v>
      </c>
      <c r="AN11" s="32">
        <v>6</v>
      </c>
      <c r="AO11" s="32">
        <v>50</v>
      </c>
      <c r="AP11" s="32">
        <v>5</v>
      </c>
      <c r="AQ11" s="32">
        <v>3.5</v>
      </c>
      <c r="AR11" s="33">
        <v>3</v>
      </c>
      <c r="AS11" s="34">
        <v>3.5</v>
      </c>
      <c r="AT11" s="32">
        <v>9.5</v>
      </c>
      <c r="AU11" s="32">
        <v>5</v>
      </c>
      <c r="AV11" s="33">
        <v>2.5</v>
      </c>
      <c r="AW11" s="34">
        <v>6.25</v>
      </c>
      <c r="AX11" s="32">
        <v>12.75</v>
      </c>
      <c r="AY11" s="32">
        <v>9.75</v>
      </c>
      <c r="AZ11" s="32">
        <v>12.25</v>
      </c>
      <c r="BA11" s="32">
        <v>14.25</v>
      </c>
      <c r="BB11" s="32">
        <v>9.75</v>
      </c>
      <c r="BC11" s="33">
        <v>11.25</v>
      </c>
    </row>
    <row r="12" spans="1:55" x14ac:dyDescent="0.2">
      <c r="A12" s="52">
        <v>2026</v>
      </c>
      <c r="B12" s="22">
        <v>2.88</v>
      </c>
      <c r="C12" s="23">
        <v>2.5</v>
      </c>
      <c r="D12" s="23">
        <v>3</v>
      </c>
      <c r="E12" s="23">
        <v>3.5</v>
      </c>
      <c r="F12" s="23">
        <v>-0.1</v>
      </c>
      <c r="G12" s="23">
        <v>2.5</v>
      </c>
      <c r="H12" s="23">
        <v>1</v>
      </c>
      <c r="I12" s="23">
        <v>2</v>
      </c>
      <c r="J12" s="23">
        <v>2.5</v>
      </c>
      <c r="K12" s="23">
        <v>2</v>
      </c>
      <c r="L12" s="23">
        <v>2</v>
      </c>
      <c r="M12" s="23">
        <v>2</v>
      </c>
      <c r="N12" s="23">
        <v>2</v>
      </c>
      <c r="O12" s="23">
        <v>2</v>
      </c>
      <c r="P12" s="23">
        <v>2</v>
      </c>
      <c r="Q12" s="23">
        <v>2</v>
      </c>
      <c r="R12" s="23">
        <v>2</v>
      </c>
      <c r="S12" s="24">
        <v>2</v>
      </c>
      <c r="T12" s="22">
        <v>1.7</v>
      </c>
      <c r="U12" s="23">
        <v>5.25</v>
      </c>
      <c r="V12" s="23">
        <v>8</v>
      </c>
      <c r="W12" s="23">
        <v>8.25</v>
      </c>
      <c r="X12" s="23">
        <v>4.5</v>
      </c>
      <c r="Y12" s="23">
        <v>1.5</v>
      </c>
      <c r="Z12" s="23">
        <v>2.5</v>
      </c>
      <c r="AA12" s="23">
        <v>4.5</v>
      </c>
      <c r="AB12" s="23">
        <v>5.25</v>
      </c>
      <c r="AC12" s="23">
        <v>2.25</v>
      </c>
      <c r="AD12" s="23">
        <v>2.5</v>
      </c>
      <c r="AE12" s="22">
        <v>5.5</v>
      </c>
      <c r="AF12" s="23">
        <v>23</v>
      </c>
      <c r="AG12" s="23">
        <v>5</v>
      </c>
      <c r="AH12" s="23">
        <v>11.5</v>
      </c>
      <c r="AI12" s="23">
        <v>4</v>
      </c>
      <c r="AJ12" s="23">
        <v>4.75</v>
      </c>
      <c r="AK12" s="23">
        <v>6.5</v>
      </c>
      <c r="AL12" s="24">
        <v>2.75</v>
      </c>
      <c r="AM12" s="22">
        <v>6.5</v>
      </c>
      <c r="AN12" s="23">
        <v>6</v>
      </c>
      <c r="AO12" s="23">
        <v>47</v>
      </c>
      <c r="AP12" s="23">
        <v>5</v>
      </c>
      <c r="AQ12" s="23">
        <v>3.5</v>
      </c>
      <c r="AR12" s="24">
        <v>3</v>
      </c>
      <c r="AS12" s="22">
        <v>3.25</v>
      </c>
      <c r="AT12" s="23">
        <v>9.25</v>
      </c>
      <c r="AU12" s="23">
        <v>5.5</v>
      </c>
      <c r="AV12" s="24">
        <v>2.75</v>
      </c>
      <c r="AW12" s="22">
        <v>6</v>
      </c>
      <c r="AX12" s="23">
        <v>11</v>
      </c>
      <c r="AY12" s="23">
        <v>9.5</v>
      </c>
      <c r="AZ12" s="23">
        <v>12.75</v>
      </c>
      <c r="BA12" s="23">
        <v>14.5</v>
      </c>
      <c r="BB12" s="23">
        <v>11</v>
      </c>
      <c r="BC12" s="24">
        <v>11.25</v>
      </c>
    </row>
    <row r="13" spans="1:55" x14ac:dyDescent="0.2">
      <c r="A13" s="52">
        <v>2027</v>
      </c>
      <c r="B13" s="22">
        <v>2.88</v>
      </c>
      <c r="C13" s="23">
        <v>2.5</v>
      </c>
      <c r="D13" s="23">
        <v>2.75</v>
      </c>
      <c r="E13" s="23">
        <v>3.25</v>
      </c>
      <c r="F13" s="23">
        <v>-0.1</v>
      </c>
      <c r="G13" s="23">
        <v>2.5</v>
      </c>
      <c r="H13" s="23">
        <v>1</v>
      </c>
      <c r="I13" s="23">
        <v>2</v>
      </c>
      <c r="J13" s="23">
        <v>2.5</v>
      </c>
      <c r="K13" s="23">
        <v>2</v>
      </c>
      <c r="L13" s="23">
        <v>2</v>
      </c>
      <c r="M13" s="23">
        <v>2</v>
      </c>
      <c r="N13" s="23">
        <v>2</v>
      </c>
      <c r="O13" s="23">
        <v>2</v>
      </c>
      <c r="P13" s="23">
        <v>2</v>
      </c>
      <c r="Q13" s="23">
        <v>2</v>
      </c>
      <c r="R13" s="23">
        <v>2</v>
      </c>
      <c r="S13" s="24">
        <v>2</v>
      </c>
      <c r="T13" s="22">
        <v>1.65</v>
      </c>
      <c r="U13" s="23">
        <v>5</v>
      </c>
      <c r="V13" s="23">
        <v>8</v>
      </c>
      <c r="W13" s="23">
        <v>8</v>
      </c>
      <c r="X13" s="23">
        <v>4.75</v>
      </c>
      <c r="Y13" s="23">
        <v>1.5</v>
      </c>
      <c r="Z13" s="23">
        <v>2.5</v>
      </c>
      <c r="AA13" s="23">
        <v>4.5</v>
      </c>
      <c r="AB13" s="23">
        <v>5.25</v>
      </c>
      <c r="AC13" s="23">
        <v>2.25</v>
      </c>
      <c r="AD13" s="23">
        <v>2.5</v>
      </c>
      <c r="AE13" s="22">
        <v>5.25</v>
      </c>
      <c r="AF13" s="23">
        <v>21</v>
      </c>
      <c r="AG13" s="23">
        <v>4.5</v>
      </c>
      <c r="AH13" s="23">
        <v>10</v>
      </c>
      <c r="AI13" s="23">
        <v>3.75</v>
      </c>
      <c r="AJ13" s="23">
        <v>4.5</v>
      </c>
      <c r="AK13" s="23">
        <v>6</v>
      </c>
      <c r="AL13" s="24">
        <v>2.5</v>
      </c>
      <c r="AM13" s="22">
        <v>6.25</v>
      </c>
      <c r="AN13" s="23">
        <v>6</v>
      </c>
      <c r="AO13" s="23">
        <v>43.75</v>
      </c>
      <c r="AP13" s="23">
        <v>5</v>
      </c>
      <c r="AQ13" s="23">
        <v>3.5</v>
      </c>
      <c r="AR13" s="24">
        <v>3</v>
      </c>
      <c r="AS13" s="22">
        <v>3.25</v>
      </c>
      <c r="AT13" s="23">
        <v>9</v>
      </c>
      <c r="AU13" s="23">
        <v>5.75</v>
      </c>
      <c r="AV13" s="24">
        <v>3</v>
      </c>
      <c r="AW13" s="22">
        <v>5.75</v>
      </c>
      <c r="AX13" s="23">
        <v>9.5</v>
      </c>
      <c r="AY13" s="23">
        <v>10</v>
      </c>
      <c r="AZ13" s="23">
        <v>13.75</v>
      </c>
      <c r="BA13" s="23">
        <v>14.5</v>
      </c>
      <c r="BB13" s="23">
        <v>12.5</v>
      </c>
      <c r="BC13" s="24">
        <v>11.5</v>
      </c>
    </row>
    <row r="14" spans="1:55" x14ac:dyDescent="0.2">
      <c r="A14" s="52">
        <v>2028</v>
      </c>
      <c r="B14" s="22">
        <v>2.88</v>
      </c>
      <c r="C14" s="23">
        <v>2.5</v>
      </c>
      <c r="D14" s="23">
        <v>2.75</v>
      </c>
      <c r="E14" s="23">
        <v>3</v>
      </c>
      <c r="F14" s="23">
        <v>-0.1</v>
      </c>
      <c r="G14" s="23">
        <v>2.5</v>
      </c>
      <c r="H14" s="23">
        <v>1</v>
      </c>
      <c r="I14" s="23">
        <v>2</v>
      </c>
      <c r="J14" s="23">
        <v>2.5</v>
      </c>
      <c r="K14" s="23">
        <v>2</v>
      </c>
      <c r="L14" s="23">
        <v>2</v>
      </c>
      <c r="M14" s="23">
        <v>2</v>
      </c>
      <c r="N14" s="23">
        <v>2</v>
      </c>
      <c r="O14" s="23">
        <v>2</v>
      </c>
      <c r="P14" s="23">
        <v>2</v>
      </c>
      <c r="Q14" s="23">
        <v>2</v>
      </c>
      <c r="R14" s="23">
        <v>2</v>
      </c>
      <c r="S14" s="24">
        <v>2</v>
      </c>
      <c r="T14" s="22">
        <v>1.6</v>
      </c>
      <c r="U14" s="23">
        <v>4.75</v>
      </c>
      <c r="V14" s="23">
        <v>8</v>
      </c>
      <c r="W14" s="23">
        <v>7.75</v>
      </c>
      <c r="X14" s="23">
        <v>4.75</v>
      </c>
      <c r="Y14" s="23">
        <v>1.5</v>
      </c>
      <c r="Z14" s="23">
        <v>2.5</v>
      </c>
      <c r="AA14" s="23">
        <v>4.5</v>
      </c>
      <c r="AB14" s="23">
        <v>5.25</v>
      </c>
      <c r="AC14" s="23">
        <v>2.25</v>
      </c>
      <c r="AD14" s="23">
        <v>2.5</v>
      </c>
      <c r="AE14" s="22">
        <v>5</v>
      </c>
      <c r="AF14" s="23">
        <v>19</v>
      </c>
      <c r="AG14" s="23">
        <v>4</v>
      </c>
      <c r="AH14" s="23">
        <v>8.5</v>
      </c>
      <c r="AI14" s="23">
        <v>3.5</v>
      </c>
      <c r="AJ14" s="23">
        <v>4.25</v>
      </c>
      <c r="AK14" s="23">
        <v>5.5</v>
      </c>
      <c r="AL14" s="24">
        <v>2.25</v>
      </c>
      <c r="AM14" s="22">
        <v>6.25</v>
      </c>
      <c r="AN14" s="23">
        <v>6</v>
      </c>
      <c r="AO14" s="23">
        <v>40.75</v>
      </c>
      <c r="AP14" s="23">
        <v>5</v>
      </c>
      <c r="AQ14" s="23">
        <v>3.5</v>
      </c>
      <c r="AR14" s="24">
        <v>3</v>
      </c>
      <c r="AS14" s="22">
        <v>3.5</v>
      </c>
      <c r="AT14" s="23">
        <v>9</v>
      </c>
      <c r="AU14" s="23">
        <v>6.25</v>
      </c>
      <c r="AV14" s="24">
        <v>3.25</v>
      </c>
      <c r="AW14" s="22">
        <v>5.25</v>
      </c>
      <c r="AX14" s="23">
        <v>7.75</v>
      </c>
      <c r="AY14" s="23">
        <v>10.25</v>
      </c>
      <c r="AZ14" s="23">
        <v>14.75</v>
      </c>
      <c r="BA14" s="23">
        <v>15</v>
      </c>
      <c r="BB14" s="23">
        <v>13.75</v>
      </c>
      <c r="BC14" s="24">
        <v>12</v>
      </c>
    </row>
    <row r="15" spans="1:55" x14ac:dyDescent="0.2">
      <c r="A15" s="50">
        <v>2029</v>
      </c>
      <c r="B15" s="25">
        <v>2.88</v>
      </c>
      <c r="C15" s="26">
        <v>2.5</v>
      </c>
      <c r="D15" s="26">
        <v>2.5</v>
      </c>
      <c r="E15" s="26">
        <v>2.75</v>
      </c>
      <c r="F15" s="26">
        <v>-0.1</v>
      </c>
      <c r="G15" s="26">
        <v>2.5</v>
      </c>
      <c r="H15" s="26">
        <v>1</v>
      </c>
      <c r="I15" s="26">
        <v>2</v>
      </c>
      <c r="J15" s="26">
        <v>2.5</v>
      </c>
      <c r="K15" s="26">
        <v>2</v>
      </c>
      <c r="L15" s="26">
        <v>2</v>
      </c>
      <c r="M15" s="26">
        <v>2</v>
      </c>
      <c r="N15" s="26">
        <v>2</v>
      </c>
      <c r="O15" s="26">
        <v>2</v>
      </c>
      <c r="P15" s="26">
        <v>2</v>
      </c>
      <c r="Q15" s="26">
        <v>2</v>
      </c>
      <c r="R15" s="26">
        <v>2</v>
      </c>
      <c r="S15" s="27">
        <v>2</v>
      </c>
      <c r="T15" s="25">
        <v>1.55</v>
      </c>
      <c r="U15" s="26">
        <v>4.5</v>
      </c>
      <c r="V15" s="26">
        <v>8</v>
      </c>
      <c r="W15" s="26">
        <v>7.75</v>
      </c>
      <c r="X15" s="26">
        <v>4.75</v>
      </c>
      <c r="Y15" s="26">
        <v>1.25</v>
      </c>
      <c r="Z15" s="26">
        <v>2.75</v>
      </c>
      <c r="AA15" s="26">
        <v>4.5</v>
      </c>
      <c r="AB15" s="26">
        <v>5.5</v>
      </c>
      <c r="AC15" s="26">
        <v>2</v>
      </c>
      <c r="AD15" s="26">
        <v>2.5</v>
      </c>
      <c r="AE15" s="25">
        <v>5</v>
      </c>
      <c r="AF15" s="26">
        <v>17</v>
      </c>
      <c r="AG15" s="26">
        <v>3.5</v>
      </c>
      <c r="AH15" s="26">
        <v>7</v>
      </c>
      <c r="AI15" s="26">
        <v>3.5</v>
      </c>
      <c r="AJ15" s="26">
        <v>3.75</v>
      </c>
      <c r="AK15" s="26">
        <v>4.75</v>
      </c>
      <c r="AL15" s="27">
        <v>2.25</v>
      </c>
      <c r="AM15" s="25">
        <v>6</v>
      </c>
      <c r="AN15" s="26">
        <v>6</v>
      </c>
      <c r="AO15" s="26">
        <v>37.5</v>
      </c>
      <c r="AP15" s="26">
        <v>5</v>
      </c>
      <c r="AQ15" s="26">
        <v>3.5</v>
      </c>
      <c r="AR15" s="27">
        <v>3</v>
      </c>
      <c r="AS15" s="25">
        <v>3.5</v>
      </c>
      <c r="AT15" s="26">
        <v>8.75</v>
      </c>
      <c r="AU15" s="26">
        <v>6.5</v>
      </c>
      <c r="AV15" s="27">
        <v>3.5</v>
      </c>
      <c r="AW15" s="25">
        <v>5</v>
      </c>
      <c r="AX15" s="26">
        <v>6.25</v>
      </c>
      <c r="AY15" s="26">
        <v>10.5</v>
      </c>
      <c r="AZ15" s="26">
        <v>16</v>
      </c>
      <c r="BA15" s="26">
        <v>15.5</v>
      </c>
      <c r="BB15" s="26">
        <v>15.25</v>
      </c>
      <c r="BC15" s="27">
        <v>11.75</v>
      </c>
    </row>
    <row r="16" spans="1:55" x14ac:dyDescent="0.2">
      <c r="A16" s="53">
        <v>2030</v>
      </c>
      <c r="B16" s="34">
        <v>3</v>
      </c>
      <c r="C16" s="32">
        <v>2.5</v>
      </c>
      <c r="D16" s="32">
        <v>2.5</v>
      </c>
      <c r="E16" s="32">
        <v>2.5</v>
      </c>
      <c r="F16" s="32">
        <v>-0.1</v>
      </c>
      <c r="G16" s="32">
        <v>2.5</v>
      </c>
      <c r="H16" s="32">
        <v>1</v>
      </c>
      <c r="I16" s="32">
        <v>2</v>
      </c>
      <c r="J16" s="32">
        <v>2.5</v>
      </c>
      <c r="K16" s="32">
        <v>2</v>
      </c>
      <c r="L16" s="32">
        <v>2</v>
      </c>
      <c r="M16" s="32">
        <v>2</v>
      </c>
      <c r="N16" s="32">
        <v>2</v>
      </c>
      <c r="O16" s="32">
        <v>2</v>
      </c>
      <c r="P16" s="32">
        <v>2</v>
      </c>
      <c r="Q16" s="32">
        <v>2</v>
      </c>
      <c r="R16" s="32">
        <v>2</v>
      </c>
      <c r="S16" s="33">
        <v>2</v>
      </c>
      <c r="T16" s="34">
        <v>1.5</v>
      </c>
      <c r="U16" s="32">
        <v>4.5</v>
      </c>
      <c r="V16" s="32">
        <v>8</v>
      </c>
      <c r="W16" s="32">
        <v>7.5</v>
      </c>
      <c r="X16" s="32">
        <v>5</v>
      </c>
      <c r="Y16" s="32">
        <v>1.25</v>
      </c>
      <c r="Z16" s="32">
        <v>2.75</v>
      </c>
      <c r="AA16" s="32">
        <v>4.5</v>
      </c>
      <c r="AB16" s="32">
        <v>5.5</v>
      </c>
      <c r="AC16" s="32">
        <v>2</v>
      </c>
      <c r="AD16" s="32">
        <v>2.5</v>
      </c>
      <c r="AE16" s="34">
        <v>4.5</v>
      </c>
      <c r="AF16" s="32">
        <v>16</v>
      </c>
      <c r="AG16" s="32">
        <v>3.5</v>
      </c>
      <c r="AH16" s="32">
        <v>7</v>
      </c>
      <c r="AI16" s="32">
        <v>3.5</v>
      </c>
      <c r="AJ16" s="32">
        <v>3.5</v>
      </c>
      <c r="AK16" s="32">
        <v>3.75</v>
      </c>
      <c r="AL16" s="33">
        <v>2.25</v>
      </c>
      <c r="AM16" s="34">
        <v>6</v>
      </c>
      <c r="AN16" s="32">
        <v>6</v>
      </c>
      <c r="AO16" s="32">
        <v>36.5</v>
      </c>
      <c r="AP16" s="32">
        <v>5</v>
      </c>
      <c r="AQ16" s="32">
        <v>3.5</v>
      </c>
      <c r="AR16" s="33">
        <v>3</v>
      </c>
      <c r="AS16" s="34">
        <v>3.5</v>
      </c>
      <c r="AT16" s="32">
        <v>8.5</v>
      </c>
      <c r="AU16" s="32">
        <v>6.5</v>
      </c>
      <c r="AV16" s="33">
        <v>3.5</v>
      </c>
      <c r="AW16" s="34">
        <v>4.5</v>
      </c>
      <c r="AX16" s="32">
        <v>4.5</v>
      </c>
      <c r="AY16" s="32">
        <v>10</v>
      </c>
      <c r="AZ16" s="32">
        <v>11.5</v>
      </c>
      <c r="BA16" s="32">
        <v>16</v>
      </c>
      <c r="BB16" s="32">
        <v>13</v>
      </c>
      <c r="BC16" s="33">
        <v>10</v>
      </c>
    </row>
    <row r="17" spans="1:55" x14ac:dyDescent="0.2">
      <c r="A17" s="52">
        <v>2031</v>
      </c>
      <c r="B17" s="22">
        <v>3</v>
      </c>
      <c r="C17" s="23">
        <v>2.5</v>
      </c>
      <c r="D17" s="23">
        <v>2.5</v>
      </c>
      <c r="E17" s="23">
        <v>2.5</v>
      </c>
      <c r="F17" s="23">
        <v>-0.1</v>
      </c>
      <c r="G17" s="23">
        <v>2.5</v>
      </c>
      <c r="H17" s="23">
        <v>1</v>
      </c>
      <c r="I17" s="23">
        <v>2</v>
      </c>
      <c r="J17" s="23">
        <v>2.5</v>
      </c>
      <c r="K17" s="23">
        <v>2</v>
      </c>
      <c r="L17" s="23">
        <v>2</v>
      </c>
      <c r="M17" s="23">
        <v>2</v>
      </c>
      <c r="N17" s="23">
        <v>2</v>
      </c>
      <c r="O17" s="23">
        <v>2</v>
      </c>
      <c r="P17" s="23">
        <v>2</v>
      </c>
      <c r="Q17" s="23">
        <v>2</v>
      </c>
      <c r="R17" s="23">
        <v>2</v>
      </c>
      <c r="S17" s="24">
        <v>2</v>
      </c>
      <c r="T17" s="22">
        <v>1.4</v>
      </c>
      <c r="U17" s="23">
        <v>4.5</v>
      </c>
      <c r="V17" s="23">
        <v>8</v>
      </c>
      <c r="W17" s="23">
        <v>7.5</v>
      </c>
      <c r="X17" s="23">
        <v>5</v>
      </c>
      <c r="Y17" s="23">
        <v>1.25</v>
      </c>
      <c r="Z17" s="23">
        <v>2.75</v>
      </c>
      <c r="AA17" s="23">
        <v>4.5</v>
      </c>
      <c r="AB17" s="23">
        <v>5.5</v>
      </c>
      <c r="AC17" s="23">
        <v>2</v>
      </c>
      <c r="AD17" s="23">
        <v>2.5</v>
      </c>
      <c r="AE17" s="22">
        <v>4.5</v>
      </c>
      <c r="AF17" s="23">
        <v>15.75</v>
      </c>
      <c r="AG17" s="23">
        <v>3.5</v>
      </c>
      <c r="AH17" s="23">
        <v>7</v>
      </c>
      <c r="AI17" s="23">
        <v>3.5</v>
      </c>
      <c r="AJ17" s="23">
        <v>3.5</v>
      </c>
      <c r="AK17" s="23">
        <v>3.75</v>
      </c>
      <c r="AL17" s="24">
        <v>2.25</v>
      </c>
      <c r="AM17" s="22">
        <v>6</v>
      </c>
      <c r="AN17" s="23">
        <v>6</v>
      </c>
      <c r="AO17" s="23">
        <v>35.25</v>
      </c>
      <c r="AP17" s="23">
        <v>5</v>
      </c>
      <c r="AQ17" s="23">
        <v>3.5</v>
      </c>
      <c r="AR17" s="24">
        <v>3.25</v>
      </c>
      <c r="AS17" s="22">
        <v>3.5</v>
      </c>
      <c r="AT17" s="23">
        <v>8.5</v>
      </c>
      <c r="AU17" s="23">
        <v>6.5</v>
      </c>
      <c r="AV17" s="24">
        <v>3.5</v>
      </c>
      <c r="AW17" s="22">
        <v>4.5</v>
      </c>
      <c r="AX17" s="23">
        <v>4.5</v>
      </c>
      <c r="AY17" s="23">
        <v>10</v>
      </c>
      <c r="AZ17" s="23">
        <v>11.5</v>
      </c>
      <c r="BA17" s="23">
        <v>15.75</v>
      </c>
      <c r="BB17" s="23">
        <v>12.75</v>
      </c>
      <c r="BC17" s="24">
        <v>10</v>
      </c>
    </row>
    <row r="18" spans="1:55" x14ac:dyDescent="0.2">
      <c r="A18" s="52">
        <v>2032</v>
      </c>
      <c r="B18" s="22">
        <v>3</v>
      </c>
      <c r="C18" s="23">
        <v>2.5</v>
      </c>
      <c r="D18" s="23">
        <v>2.5</v>
      </c>
      <c r="E18" s="23">
        <v>2.5</v>
      </c>
      <c r="F18" s="23">
        <v>-0.1</v>
      </c>
      <c r="G18" s="23">
        <v>2.5</v>
      </c>
      <c r="H18" s="23">
        <v>1</v>
      </c>
      <c r="I18" s="23">
        <v>2</v>
      </c>
      <c r="J18" s="23">
        <v>2.5</v>
      </c>
      <c r="K18" s="23">
        <v>2</v>
      </c>
      <c r="L18" s="23">
        <v>2</v>
      </c>
      <c r="M18" s="23">
        <v>2</v>
      </c>
      <c r="N18" s="23">
        <v>2</v>
      </c>
      <c r="O18" s="23">
        <v>2</v>
      </c>
      <c r="P18" s="23">
        <v>2</v>
      </c>
      <c r="Q18" s="23">
        <v>2</v>
      </c>
      <c r="R18" s="23">
        <v>2</v>
      </c>
      <c r="S18" s="24">
        <v>2</v>
      </c>
      <c r="T18" s="22">
        <v>1.3</v>
      </c>
      <c r="U18" s="23">
        <v>4.5</v>
      </c>
      <c r="V18" s="23">
        <v>8</v>
      </c>
      <c r="W18" s="23">
        <v>7.25</v>
      </c>
      <c r="X18" s="23">
        <v>5</v>
      </c>
      <c r="Y18" s="23">
        <v>1.25</v>
      </c>
      <c r="Z18" s="23">
        <v>2.75</v>
      </c>
      <c r="AA18" s="23">
        <v>4.5</v>
      </c>
      <c r="AB18" s="23">
        <v>5.5</v>
      </c>
      <c r="AC18" s="23">
        <v>2</v>
      </c>
      <c r="AD18" s="23">
        <v>2.5</v>
      </c>
      <c r="AE18" s="22">
        <v>4.5</v>
      </c>
      <c r="AF18" s="23">
        <v>15.5</v>
      </c>
      <c r="AG18" s="23">
        <v>3.5</v>
      </c>
      <c r="AH18" s="23">
        <v>7</v>
      </c>
      <c r="AI18" s="23">
        <v>3.5</v>
      </c>
      <c r="AJ18" s="23">
        <v>3.5</v>
      </c>
      <c r="AK18" s="23">
        <v>3.75</v>
      </c>
      <c r="AL18" s="24">
        <v>2.25</v>
      </c>
      <c r="AM18" s="22">
        <v>6.25</v>
      </c>
      <c r="AN18" s="23">
        <v>6</v>
      </c>
      <c r="AO18" s="23">
        <v>34.25</v>
      </c>
      <c r="AP18" s="23">
        <v>5.25</v>
      </c>
      <c r="AQ18" s="23">
        <v>3.75</v>
      </c>
      <c r="AR18" s="24">
        <v>3.25</v>
      </c>
      <c r="AS18" s="22">
        <v>3.5</v>
      </c>
      <c r="AT18" s="23">
        <v>8.5</v>
      </c>
      <c r="AU18" s="23">
        <v>6.5</v>
      </c>
      <c r="AV18" s="24">
        <v>3.5</v>
      </c>
      <c r="AW18" s="22">
        <v>4.5</v>
      </c>
      <c r="AX18" s="23">
        <v>4.25</v>
      </c>
      <c r="AY18" s="23">
        <v>10</v>
      </c>
      <c r="AZ18" s="23">
        <v>11.25</v>
      </c>
      <c r="BA18" s="23">
        <v>15.5</v>
      </c>
      <c r="BB18" s="23">
        <v>12.5</v>
      </c>
      <c r="BC18" s="24">
        <v>10</v>
      </c>
    </row>
    <row r="19" spans="1:55" x14ac:dyDescent="0.2">
      <c r="A19" s="52">
        <v>2033</v>
      </c>
      <c r="B19" s="22">
        <v>3</v>
      </c>
      <c r="C19" s="23">
        <v>2.5</v>
      </c>
      <c r="D19" s="23">
        <v>2.5</v>
      </c>
      <c r="E19" s="23">
        <v>2.5</v>
      </c>
      <c r="F19" s="23">
        <v>-0.1</v>
      </c>
      <c r="G19" s="23">
        <v>2.5</v>
      </c>
      <c r="H19" s="23">
        <v>1</v>
      </c>
      <c r="I19" s="23">
        <v>2</v>
      </c>
      <c r="J19" s="23">
        <v>2.5</v>
      </c>
      <c r="K19" s="23">
        <v>2</v>
      </c>
      <c r="L19" s="23">
        <v>2</v>
      </c>
      <c r="M19" s="23">
        <v>2</v>
      </c>
      <c r="N19" s="23">
        <v>2</v>
      </c>
      <c r="O19" s="23">
        <v>2</v>
      </c>
      <c r="P19" s="23">
        <v>2</v>
      </c>
      <c r="Q19" s="23">
        <v>2</v>
      </c>
      <c r="R19" s="23">
        <v>2</v>
      </c>
      <c r="S19" s="24">
        <v>2</v>
      </c>
      <c r="T19" s="22">
        <v>1.2</v>
      </c>
      <c r="U19" s="23">
        <v>4.25</v>
      </c>
      <c r="V19" s="23">
        <v>8</v>
      </c>
      <c r="W19" s="23">
        <v>7.25</v>
      </c>
      <c r="X19" s="23">
        <v>5</v>
      </c>
      <c r="Y19" s="23">
        <v>1.25</v>
      </c>
      <c r="Z19" s="23">
        <v>2.75</v>
      </c>
      <c r="AA19" s="23">
        <v>4.5</v>
      </c>
      <c r="AB19" s="23">
        <v>5.5</v>
      </c>
      <c r="AC19" s="23">
        <v>2</v>
      </c>
      <c r="AD19" s="23">
        <v>2.5</v>
      </c>
      <c r="AE19" s="22">
        <v>4.5</v>
      </c>
      <c r="AF19" s="23">
        <v>15.25</v>
      </c>
      <c r="AG19" s="23">
        <v>3.5</v>
      </c>
      <c r="AH19" s="23">
        <v>7</v>
      </c>
      <c r="AI19" s="23">
        <v>3.5</v>
      </c>
      <c r="AJ19" s="23">
        <v>3.5</v>
      </c>
      <c r="AK19" s="23">
        <v>3.75</v>
      </c>
      <c r="AL19" s="24">
        <v>2.25</v>
      </c>
      <c r="AM19" s="22">
        <v>6.25</v>
      </c>
      <c r="AN19" s="23">
        <v>6</v>
      </c>
      <c r="AO19" s="23">
        <v>33.25</v>
      </c>
      <c r="AP19" s="23">
        <v>5.25</v>
      </c>
      <c r="AQ19" s="23">
        <v>3.75</v>
      </c>
      <c r="AR19" s="24">
        <v>3.25</v>
      </c>
      <c r="AS19" s="22">
        <v>3.5</v>
      </c>
      <c r="AT19" s="23">
        <v>8.5</v>
      </c>
      <c r="AU19" s="23">
        <v>6.5</v>
      </c>
      <c r="AV19" s="24">
        <v>3.5</v>
      </c>
      <c r="AW19" s="22">
        <v>4.5</v>
      </c>
      <c r="AX19" s="23">
        <v>4.25</v>
      </c>
      <c r="AY19" s="23">
        <v>10</v>
      </c>
      <c r="AZ19" s="23">
        <v>11.25</v>
      </c>
      <c r="BA19" s="23">
        <v>15.5</v>
      </c>
      <c r="BB19" s="23">
        <v>12.5</v>
      </c>
      <c r="BC19" s="24">
        <v>10</v>
      </c>
    </row>
    <row r="20" spans="1:55" x14ac:dyDescent="0.2">
      <c r="A20" s="52">
        <v>2034</v>
      </c>
      <c r="B20" s="22">
        <v>3</v>
      </c>
      <c r="C20" s="23">
        <v>2.5</v>
      </c>
      <c r="D20" s="23">
        <v>2.5</v>
      </c>
      <c r="E20" s="23">
        <v>2.5</v>
      </c>
      <c r="F20" s="23">
        <v>-0.1</v>
      </c>
      <c r="G20" s="23">
        <v>2.5</v>
      </c>
      <c r="H20" s="23">
        <v>1</v>
      </c>
      <c r="I20" s="23">
        <v>2</v>
      </c>
      <c r="J20" s="23">
        <v>2.5</v>
      </c>
      <c r="K20" s="23">
        <v>2</v>
      </c>
      <c r="L20" s="23">
        <v>2</v>
      </c>
      <c r="M20" s="23">
        <v>2</v>
      </c>
      <c r="N20" s="23">
        <v>2</v>
      </c>
      <c r="O20" s="23">
        <v>2</v>
      </c>
      <c r="P20" s="23">
        <v>2</v>
      </c>
      <c r="Q20" s="23">
        <v>2</v>
      </c>
      <c r="R20" s="23">
        <v>2</v>
      </c>
      <c r="S20" s="24">
        <v>2</v>
      </c>
      <c r="T20" s="22">
        <v>1.1000000000000001</v>
      </c>
      <c r="U20" s="23">
        <v>4.25</v>
      </c>
      <c r="V20" s="23">
        <v>8</v>
      </c>
      <c r="W20" s="23">
        <v>7</v>
      </c>
      <c r="X20" s="23">
        <v>5</v>
      </c>
      <c r="Y20" s="23">
        <v>1.25</v>
      </c>
      <c r="Z20" s="23">
        <v>2.75</v>
      </c>
      <c r="AA20" s="23">
        <v>4.5</v>
      </c>
      <c r="AB20" s="23">
        <v>5.5</v>
      </c>
      <c r="AC20" s="23">
        <v>2</v>
      </c>
      <c r="AD20" s="23">
        <v>2.5</v>
      </c>
      <c r="AE20" s="22">
        <v>4.5</v>
      </c>
      <c r="AF20" s="23">
        <v>15</v>
      </c>
      <c r="AG20" s="23">
        <v>3.5</v>
      </c>
      <c r="AH20" s="23">
        <v>7</v>
      </c>
      <c r="AI20" s="23">
        <v>3.5</v>
      </c>
      <c r="AJ20" s="23">
        <v>3.5</v>
      </c>
      <c r="AK20" s="23">
        <v>3.75</v>
      </c>
      <c r="AL20" s="24">
        <v>2.25</v>
      </c>
      <c r="AM20" s="22">
        <v>6.25</v>
      </c>
      <c r="AN20" s="23">
        <v>6</v>
      </c>
      <c r="AO20" s="23">
        <v>32.25</v>
      </c>
      <c r="AP20" s="23">
        <v>5.25</v>
      </c>
      <c r="AQ20" s="23">
        <v>3.75</v>
      </c>
      <c r="AR20" s="24">
        <v>3.25</v>
      </c>
      <c r="AS20" s="22">
        <v>3.5</v>
      </c>
      <c r="AT20" s="23">
        <v>8.25</v>
      </c>
      <c r="AU20" s="23">
        <v>6.5</v>
      </c>
      <c r="AV20" s="24">
        <v>3.5</v>
      </c>
      <c r="AW20" s="22">
        <v>4.5</v>
      </c>
      <c r="AX20" s="23">
        <v>4</v>
      </c>
      <c r="AY20" s="23">
        <v>10</v>
      </c>
      <c r="AZ20" s="23">
        <v>11</v>
      </c>
      <c r="BA20" s="23">
        <v>15.25</v>
      </c>
      <c r="BB20" s="23">
        <v>12.25</v>
      </c>
      <c r="BC20" s="24">
        <v>10</v>
      </c>
    </row>
    <row r="21" spans="1:55" x14ac:dyDescent="0.2">
      <c r="A21" s="52">
        <v>2035</v>
      </c>
      <c r="B21" s="22">
        <v>3</v>
      </c>
      <c r="C21" s="23">
        <v>2.5</v>
      </c>
      <c r="D21" s="23">
        <v>2.5</v>
      </c>
      <c r="E21" s="23">
        <v>2.5</v>
      </c>
      <c r="F21" s="23">
        <v>-0.1</v>
      </c>
      <c r="G21" s="23">
        <v>2.5</v>
      </c>
      <c r="H21" s="23">
        <v>1</v>
      </c>
      <c r="I21" s="23">
        <v>2</v>
      </c>
      <c r="J21" s="23">
        <v>2.5</v>
      </c>
      <c r="K21" s="23">
        <v>2</v>
      </c>
      <c r="L21" s="23">
        <v>2</v>
      </c>
      <c r="M21" s="23">
        <v>2</v>
      </c>
      <c r="N21" s="23">
        <v>2</v>
      </c>
      <c r="O21" s="23">
        <v>2</v>
      </c>
      <c r="P21" s="23">
        <v>2</v>
      </c>
      <c r="Q21" s="23">
        <v>2</v>
      </c>
      <c r="R21" s="23">
        <v>2</v>
      </c>
      <c r="S21" s="24">
        <v>2</v>
      </c>
      <c r="T21" s="22">
        <v>1</v>
      </c>
      <c r="U21" s="23">
        <v>4.25</v>
      </c>
      <c r="V21" s="23">
        <v>8</v>
      </c>
      <c r="W21" s="23">
        <v>7</v>
      </c>
      <c r="X21" s="23">
        <v>5</v>
      </c>
      <c r="Y21" s="23">
        <v>1.25</v>
      </c>
      <c r="Z21" s="23">
        <v>2.75</v>
      </c>
      <c r="AA21" s="23">
        <v>4.5</v>
      </c>
      <c r="AB21" s="23">
        <v>5.5</v>
      </c>
      <c r="AC21" s="23">
        <v>2</v>
      </c>
      <c r="AD21" s="23">
        <v>2.5</v>
      </c>
      <c r="AE21" s="22">
        <v>4.5</v>
      </c>
      <c r="AF21" s="23">
        <v>14.75</v>
      </c>
      <c r="AG21" s="23">
        <v>3.5</v>
      </c>
      <c r="AH21" s="23">
        <v>7</v>
      </c>
      <c r="AI21" s="23">
        <v>3.5</v>
      </c>
      <c r="AJ21" s="23">
        <v>3.5</v>
      </c>
      <c r="AK21" s="23">
        <v>3.5</v>
      </c>
      <c r="AL21" s="24">
        <v>2.25</v>
      </c>
      <c r="AM21" s="22">
        <v>6.25</v>
      </c>
      <c r="AN21" s="23">
        <v>5.75</v>
      </c>
      <c r="AO21" s="23">
        <v>31</v>
      </c>
      <c r="AP21" s="23">
        <v>5.25</v>
      </c>
      <c r="AQ21" s="23">
        <v>3.75</v>
      </c>
      <c r="AR21" s="24">
        <v>3.5</v>
      </c>
      <c r="AS21" s="22">
        <v>3.5</v>
      </c>
      <c r="AT21" s="23">
        <v>8.25</v>
      </c>
      <c r="AU21" s="23">
        <v>6.25</v>
      </c>
      <c r="AV21" s="24">
        <v>3.25</v>
      </c>
      <c r="AW21" s="22">
        <v>4.5</v>
      </c>
      <c r="AX21" s="23">
        <v>4</v>
      </c>
      <c r="AY21" s="23">
        <v>10</v>
      </c>
      <c r="AZ21" s="23">
        <v>11</v>
      </c>
      <c r="BA21" s="23">
        <v>15</v>
      </c>
      <c r="BB21" s="23">
        <v>12</v>
      </c>
      <c r="BC21" s="24">
        <v>10</v>
      </c>
    </row>
    <row r="22" spans="1:55" x14ac:dyDescent="0.2">
      <c r="A22" s="52">
        <v>2036</v>
      </c>
      <c r="B22" s="22">
        <v>3</v>
      </c>
      <c r="C22" s="23">
        <v>2.5</v>
      </c>
      <c r="D22" s="23">
        <v>2.5</v>
      </c>
      <c r="E22" s="23">
        <v>2.5</v>
      </c>
      <c r="F22" s="23">
        <v>-0.1</v>
      </c>
      <c r="G22" s="23">
        <v>2.5</v>
      </c>
      <c r="H22" s="23">
        <v>1</v>
      </c>
      <c r="I22" s="23">
        <v>2</v>
      </c>
      <c r="J22" s="23">
        <v>2.5</v>
      </c>
      <c r="K22" s="23">
        <v>2</v>
      </c>
      <c r="L22" s="23">
        <v>2</v>
      </c>
      <c r="M22" s="23">
        <v>2</v>
      </c>
      <c r="N22" s="23">
        <v>2</v>
      </c>
      <c r="O22" s="23">
        <v>2</v>
      </c>
      <c r="P22" s="23">
        <v>2</v>
      </c>
      <c r="Q22" s="23">
        <v>2</v>
      </c>
      <c r="R22" s="23">
        <v>2</v>
      </c>
      <c r="S22" s="24">
        <v>2</v>
      </c>
      <c r="T22" s="22">
        <v>0.9</v>
      </c>
      <c r="U22" s="23">
        <v>4.25</v>
      </c>
      <c r="V22" s="23">
        <v>8</v>
      </c>
      <c r="W22" s="23">
        <v>7</v>
      </c>
      <c r="X22" s="23">
        <v>5</v>
      </c>
      <c r="Y22" s="23">
        <v>1.25</v>
      </c>
      <c r="Z22" s="23">
        <v>2.75</v>
      </c>
      <c r="AA22" s="23">
        <v>4.5</v>
      </c>
      <c r="AB22" s="23">
        <v>5.5</v>
      </c>
      <c r="AC22" s="23">
        <v>2</v>
      </c>
      <c r="AD22" s="23">
        <v>2.5</v>
      </c>
      <c r="AE22" s="22">
        <v>4.5</v>
      </c>
      <c r="AF22" s="23">
        <v>14.5</v>
      </c>
      <c r="AG22" s="23">
        <v>3.5</v>
      </c>
      <c r="AH22" s="23">
        <v>7</v>
      </c>
      <c r="AI22" s="23">
        <v>3.5</v>
      </c>
      <c r="AJ22" s="23">
        <v>3.5</v>
      </c>
      <c r="AK22" s="23">
        <v>3.5</v>
      </c>
      <c r="AL22" s="24">
        <v>2.25</v>
      </c>
      <c r="AM22" s="22">
        <v>6.25</v>
      </c>
      <c r="AN22" s="23">
        <v>5.75</v>
      </c>
      <c r="AO22" s="23">
        <v>30</v>
      </c>
      <c r="AP22" s="23">
        <v>5.25</v>
      </c>
      <c r="AQ22" s="23">
        <v>3.75</v>
      </c>
      <c r="AR22" s="24">
        <v>3.5</v>
      </c>
      <c r="AS22" s="22">
        <v>3.5</v>
      </c>
      <c r="AT22" s="23">
        <v>8.25</v>
      </c>
      <c r="AU22" s="23">
        <v>6.25</v>
      </c>
      <c r="AV22" s="24">
        <v>3.25</v>
      </c>
      <c r="AW22" s="22">
        <v>4.5</v>
      </c>
      <c r="AX22" s="23">
        <v>4</v>
      </c>
      <c r="AY22" s="23">
        <v>9.75</v>
      </c>
      <c r="AZ22" s="23">
        <v>11</v>
      </c>
      <c r="BA22" s="23">
        <v>14.75</v>
      </c>
      <c r="BB22" s="23">
        <v>11.75</v>
      </c>
      <c r="BC22" s="24">
        <v>10</v>
      </c>
    </row>
    <row r="23" spans="1:55" x14ac:dyDescent="0.2">
      <c r="A23" s="52">
        <v>2037</v>
      </c>
      <c r="B23" s="22">
        <v>3</v>
      </c>
      <c r="C23" s="23">
        <v>2.75</v>
      </c>
      <c r="D23" s="23">
        <v>2.5</v>
      </c>
      <c r="E23" s="23">
        <v>2.5</v>
      </c>
      <c r="F23" s="23">
        <v>-0.1</v>
      </c>
      <c r="G23" s="23">
        <v>2.5</v>
      </c>
      <c r="H23" s="23">
        <v>1</v>
      </c>
      <c r="I23" s="23">
        <v>2</v>
      </c>
      <c r="J23" s="23">
        <v>2.5</v>
      </c>
      <c r="K23" s="23">
        <v>2</v>
      </c>
      <c r="L23" s="23">
        <v>2</v>
      </c>
      <c r="M23" s="23">
        <v>2</v>
      </c>
      <c r="N23" s="23">
        <v>2</v>
      </c>
      <c r="O23" s="23">
        <v>2</v>
      </c>
      <c r="P23" s="23">
        <v>2</v>
      </c>
      <c r="Q23" s="23">
        <v>2</v>
      </c>
      <c r="R23" s="23">
        <v>2</v>
      </c>
      <c r="S23" s="24">
        <v>2</v>
      </c>
      <c r="T23" s="22">
        <v>0.8</v>
      </c>
      <c r="U23" s="23">
        <v>4.25</v>
      </c>
      <c r="V23" s="23">
        <v>8</v>
      </c>
      <c r="W23" s="23">
        <v>6.75</v>
      </c>
      <c r="X23" s="23">
        <v>5</v>
      </c>
      <c r="Y23" s="23">
        <v>1.25</v>
      </c>
      <c r="Z23" s="23">
        <v>2.75</v>
      </c>
      <c r="AA23" s="23">
        <v>4.5</v>
      </c>
      <c r="AB23" s="23">
        <v>5.5</v>
      </c>
      <c r="AC23" s="23">
        <v>2</v>
      </c>
      <c r="AD23" s="23">
        <v>2.5</v>
      </c>
      <c r="AE23" s="22">
        <v>4.25</v>
      </c>
      <c r="AF23" s="23">
        <v>14.25</v>
      </c>
      <c r="AG23" s="23">
        <v>3.25</v>
      </c>
      <c r="AH23" s="23">
        <v>7</v>
      </c>
      <c r="AI23" s="23">
        <v>3.5</v>
      </c>
      <c r="AJ23" s="23">
        <v>3.5</v>
      </c>
      <c r="AK23" s="23">
        <v>3.5</v>
      </c>
      <c r="AL23" s="24">
        <v>2.25</v>
      </c>
      <c r="AM23" s="22">
        <v>6.5</v>
      </c>
      <c r="AN23" s="23">
        <v>5.75</v>
      </c>
      <c r="AO23" s="23">
        <v>29</v>
      </c>
      <c r="AP23" s="23">
        <v>5.5</v>
      </c>
      <c r="AQ23" s="23">
        <v>4</v>
      </c>
      <c r="AR23" s="24">
        <v>3.5</v>
      </c>
      <c r="AS23" s="22">
        <v>3.75</v>
      </c>
      <c r="AT23" s="23">
        <v>8</v>
      </c>
      <c r="AU23" s="23">
        <v>6.25</v>
      </c>
      <c r="AV23" s="24">
        <v>3.25</v>
      </c>
      <c r="AW23" s="22">
        <v>4.5</v>
      </c>
      <c r="AX23" s="23">
        <v>3.75</v>
      </c>
      <c r="AY23" s="23">
        <v>9.75</v>
      </c>
      <c r="AZ23" s="23">
        <v>10.75</v>
      </c>
      <c r="BA23" s="23">
        <v>14.5</v>
      </c>
      <c r="BB23" s="23">
        <v>11.5</v>
      </c>
      <c r="BC23" s="24">
        <v>10</v>
      </c>
    </row>
    <row r="24" spans="1:55" x14ac:dyDescent="0.2">
      <c r="A24" s="52">
        <v>2038</v>
      </c>
      <c r="B24" s="22">
        <v>3</v>
      </c>
      <c r="C24" s="23">
        <v>2.75</v>
      </c>
      <c r="D24" s="23">
        <v>2.5</v>
      </c>
      <c r="E24" s="23">
        <v>2.5</v>
      </c>
      <c r="F24" s="23">
        <v>-0.1</v>
      </c>
      <c r="G24" s="23">
        <v>2.5</v>
      </c>
      <c r="H24" s="23">
        <v>1</v>
      </c>
      <c r="I24" s="23">
        <v>2</v>
      </c>
      <c r="J24" s="23">
        <v>2.5</v>
      </c>
      <c r="K24" s="23">
        <v>2</v>
      </c>
      <c r="L24" s="23">
        <v>2</v>
      </c>
      <c r="M24" s="23">
        <v>2</v>
      </c>
      <c r="N24" s="23">
        <v>2</v>
      </c>
      <c r="O24" s="23">
        <v>2</v>
      </c>
      <c r="P24" s="23">
        <v>2</v>
      </c>
      <c r="Q24" s="23">
        <v>2</v>
      </c>
      <c r="R24" s="23">
        <v>2</v>
      </c>
      <c r="S24" s="24">
        <v>2</v>
      </c>
      <c r="T24" s="22">
        <v>0.7</v>
      </c>
      <c r="U24" s="23">
        <v>4</v>
      </c>
      <c r="V24" s="23">
        <v>8</v>
      </c>
      <c r="W24" s="23">
        <v>6.75</v>
      </c>
      <c r="X24" s="23">
        <v>5</v>
      </c>
      <c r="Y24" s="23">
        <v>1.25</v>
      </c>
      <c r="Z24" s="23">
        <v>2.75</v>
      </c>
      <c r="AA24" s="23">
        <v>4.5</v>
      </c>
      <c r="AB24" s="23">
        <v>5.5</v>
      </c>
      <c r="AC24" s="23">
        <v>2</v>
      </c>
      <c r="AD24" s="23">
        <v>2.5</v>
      </c>
      <c r="AE24" s="22">
        <v>4.25</v>
      </c>
      <c r="AF24" s="23">
        <v>14</v>
      </c>
      <c r="AG24" s="23">
        <v>3.25</v>
      </c>
      <c r="AH24" s="23">
        <v>7</v>
      </c>
      <c r="AI24" s="23">
        <v>3.5</v>
      </c>
      <c r="AJ24" s="23">
        <v>3.5</v>
      </c>
      <c r="AK24" s="23">
        <v>3.5</v>
      </c>
      <c r="AL24" s="24">
        <v>2.25</v>
      </c>
      <c r="AM24" s="22">
        <v>6.5</v>
      </c>
      <c r="AN24" s="23">
        <v>5.75</v>
      </c>
      <c r="AO24" s="23">
        <v>27.75</v>
      </c>
      <c r="AP24" s="23">
        <v>5.5</v>
      </c>
      <c r="AQ24" s="23">
        <v>4</v>
      </c>
      <c r="AR24" s="24">
        <v>3.75</v>
      </c>
      <c r="AS24" s="22">
        <v>3.75</v>
      </c>
      <c r="AT24" s="23">
        <v>8</v>
      </c>
      <c r="AU24" s="23">
        <v>6.25</v>
      </c>
      <c r="AV24" s="24">
        <v>3.25</v>
      </c>
      <c r="AW24" s="22">
        <v>4.5</v>
      </c>
      <c r="AX24" s="23">
        <v>3.75</v>
      </c>
      <c r="AY24" s="23">
        <v>9.75</v>
      </c>
      <c r="AZ24" s="23">
        <v>10.75</v>
      </c>
      <c r="BA24" s="23">
        <v>14.5</v>
      </c>
      <c r="BB24" s="23">
        <v>11.5</v>
      </c>
      <c r="BC24" s="24">
        <v>10</v>
      </c>
    </row>
    <row r="25" spans="1:55" x14ac:dyDescent="0.2">
      <c r="A25" s="50">
        <v>2039</v>
      </c>
      <c r="B25" s="25">
        <v>3</v>
      </c>
      <c r="C25" s="26">
        <v>3</v>
      </c>
      <c r="D25" s="26">
        <v>2.5</v>
      </c>
      <c r="E25" s="26">
        <v>2.5</v>
      </c>
      <c r="F25" s="26">
        <v>-0.1</v>
      </c>
      <c r="G25" s="26">
        <v>2.5</v>
      </c>
      <c r="H25" s="26">
        <v>1</v>
      </c>
      <c r="I25" s="26">
        <v>2</v>
      </c>
      <c r="J25" s="26">
        <v>2.5</v>
      </c>
      <c r="K25" s="26">
        <v>2</v>
      </c>
      <c r="L25" s="26">
        <v>2</v>
      </c>
      <c r="M25" s="26">
        <v>2</v>
      </c>
      <c r="N25" s="26">
        <v>2</v>
      </c>
      <c r="O25" s="26">
        <v>2</v>
      </c>
      <c r="P25" s="26">
        <v>2</v>
      </c>
      <c r="Q25" s="26">
        <v>2</v>
      </c>
      <c r="R25" s="26">
        <v>2</v>
      </c>
      <c r="S25" s="27">
        <v>2</v>
      </c>
      <c r="T25" s="25">
        <v>0.6</v>
      </c>
      <c r="U25" s="26">
        <v>4</v>
      </c>
      <c r="V25" s="26">
        <v>8</v>
      </c>
      <c r="W25" s="26">
        <v>6.5</v>
      </c>
      <c r="X25" s="26">
        <v>5</v>
      </c>
      <c r="Y25" s="26">
        <v>1.25</v>
      </c>
      <c r="Z25" s="26">
        <v>2.75</v>
      </c>
      <c r="AA25" s="26">
        <v>4.5</v>
      </c>
      <c r="AB25" s="26">
        <v>5.5</v>
      </c>
      <c r="AC25" s="26">
        <v>2</v>
      </c>
      <c r="AD25" s="26">
        <v>2.5</v>
      </c>
      <c r="AE25" s="25">
        <v>4.25</v>
      </c>
      <c r="AF25" s="26">
        <v>13.75</v>
      </c>
      <c r="AG25" s="26">
        <v>3.25</v>
      </c>
      <c r="AH25" s="26">
        <v>7</v>
      </c>
      <c r="AI25" s="26">
        <v>3.5</v>
      </c>
      <c r="AJ25" s="26">
        <v>3.5</v>
      </c>
      <c r="AK25" s="26">
        <v>3.5</v>
      </c>
      <c r="AL25" s="27">
        <v>2.25</v>
      </c>
      <c r="AM25" s="25">
        <v>6.5</v>
      </c>
      <c r="AN25" s="26">
        <v>5.75</v>
      </c>
      <c r="AO25" s="26">
        <v>26.75</v>
      </c>
      <c r="AP25" s="26">
        <v>5.5</v>
      </c>
      <c r="AQ25" s="26">
        <v>4</v>
      </c>
      <c r="AR25" s="27">
        <v>3.75</v>
      </c>
      <c r="AS25" s="25">
        <v>4</v>
      </c>
      <c r="AT25" s="26">
        <v>8</v>
      </c>
      <c r="AU25" s="26">
        <v>6.25</v>
      </c>
      <c r="AV25" s="27">
        <v>3.25</v>
      </c>
      <c r="AW25" s="25">
        <v>4.5</v>
      </c>
      <c r="AX25" s="26">
        <v>3.5</v>
      </c>
      <c r="AY25" s="26">
        <v>9.75</v>
      </c>
      <c r="AZ25" s="26">
        <v>10.5</v>
      </c>
      <c r="BA25" s="26">
        <v>14.25</v>
      </c>
      <c r="BB25" s="26">
        <v>11.25</v>
      </c>
      <c r="BC25" s="27">
        <v>10</v>
      </c>
    </row>
    <row r="26" spans="1:55" x14ac:dyDescent="0.2">
      <c r="A26" s="2">
        <v>2040</v>
      </c>
      <c r="B26" s="22">
        <v>3</v>
      </c>
      <c r="C26" s="23">
        <v>3</v>
      </c>
      <c r="D26" s="23">
        <v>2.5</v>
      </c>
      <c r="E26" s="23">
        <v>2.5</v>
      </c>
      <c r="F26" s="23">
        <v>-0.1</v>
      </c>
      <c r="G26" s="23">
        <v>2.5</v>
      </c>
      <c r="H26" s="23">
        <v>1</v>
      </c>
      <c r="I26" s="23">
        <v>2</v>
      </c>
      <c r="J26" s="23">
        <v>2.5</v>
      </c>
      <c r="K26" s="23">
        <v>2</v>
      </c>
      <c r="L26" s="23">
        <v>2</v>
      </c>
      <c r="M26" s="23">
        <v>2</v>
      </c>
      <c r="N26" s="23">
        <v>2</v>
      </c>
      <c r="O26" s="23">
        <v>2</v>
      </c>
      <c r="P26" s="23">
        <v>2</v>
      </c>
      <c r="Q26" s="23">
        <v>2</v>
      </c>
      <c r="R26" s="23">
        <v>2</v>
      </c>
      <c r="S26" s="24">
        <v>2</v>
      </c>
      <c r="T26" s="22">
        <v>0.5</v>
      </c>
      <c r="U26" s="23">
        <v>4</v>
      </c>
      <c r="V26" s="23">
        <v>8</v>
      </c>
      <c r="W26" s="23">
        <v>6.5</v>
      </c>
      <c r="X26" s="23">
        <v>5</v>
      </c>
      <c r="Y26" s="23">
        <v>1.25</v>
      </c>
      <c r="Z26" s="23">
        <v>2.75</v>
      </c>
      <c r="AA26" s="23">
        <v>4.5</v>
      </c>
      <c r="AB26" s="23">
        <v>5.5</v>
      </c>
      <c r="AC26" s="23">
        <v>2</v>
      </c>
      <c r="AD26" s="23">
        <v>2.5</v>
      </c>
      <c r="AE26" s="22">
        <v>4.25</v>
      </c>
      <c r="AF26" s="23">
        <v>13.5</v>
      </c>
      <c r="AG26" s="23">
        <v>3.25</v>
      </c>
      <c r="AH26" s="23">
        <v>7</v>
      </c>
      <c r="AI26" s="23">
        <v>3.5</v>
      </c>
      <c r="AJ26" s="23">
        <v>3.5</v>
      </c>
      <c r="AK26" s="23">
        <v>3.5</v>
      </c>
      <c r="AL26" s="24">
        <v>2.25</v>
      </c>
      <c r="AM26" s="22">
        <v>6.5</v>
      </c>
      <c r="AN26" s="23">
        <v>5.75</v>
      </c>
      <c r="AO26" s="23">
        <v>25.75</v>
      </c>
      <c r="AP26" s="23">
        <v>5.5</v>
      </c>
      <c r="AQ26" s="23">
        <v>4</v>
      </c>
      <c r="AR26" s="24">
        <v>3.75</v>
      </c>
      <c r="AS26" s="22">
        <v>4</v>
      </c>
      <c r="AT26" s="23">
        <v>7.75</v>
      </c>
      <c r="AU26" s="23">
        <v>6.25</v>
      </c>
      <c r="AV26" s="24">
        <v>3.25</v>
      </c>
      <c r="AW26" s="22">
        <v>4.5</v>
      </c>
      <c r="AX26" s="23">
        <v>3.5</v>
      </c>
      <c r="AY26" s="23">
        <v>9.75</v>
      </c>
      <c r="AZ26" s="23">
        <v>10.5</v>
      </c>
      <c r="BA26" s="23">
        <v>14</v>
      </c>
      <c r="BB26" s="23">
        <v>11</v>
      </c>
      <c r="BC26" s="24">
        <v>10</v>
      </c>
    </row>
    <row r="27" spans="1:55" x14ac:dyDescent="0.2">
      <c r="A27" s="2">
        <v>2041</v>
      </c>
      <c r="B27" s="22">
        <v>3</v>
      </c>
      <c r="C27" s="23">
        <v>3</v>
      </c>
      <c r="D27" s="23">
        <v>2.5</v>
      </c>
      <c r="E27" s="23">
        <v>2.5</v>
      </c>
      <c r="F27" s="23">
        <v>-0.1</v>
      </c>
      <c r="G27" s="23">
        <v>2.5</v>
      </c>
      <c r="H27" s="23">
        <v>1</v>
      </c>
      <c r="I27" s="23">
        <v>2</v>
      </c>
      <c r="J27" s="23">
        <v>2.5</v>
      </c>
      <c r="K27" s="23">
        <v>2</v>
      </c>
      <c r="L27" s="23">
        <v>2</v>
      </c>
      <c r="M27" s="23">
        <v>2</v>
      </c>
      <c r="N27" s="23">
        <v>2</v>
      </c>
      <c r="O27" s="23">
        <v>2</v>
      </c>
      <c r="P27" s="23">
        <v>2</v>
      </c>
      <c r="Q27" s="23">
        <v>2</v>
      </c>
      <c r="R27" s="23">
        <v>2</v>
      </c>
      <c r="S27" s="24">
        <v>2</v>
      </c>
      <c r="T27" s="22">
        <v>0.5</v>
      </c>
      <c r="U27" s="23">
        <v>4</v>
      </c>
      <c r="V27" s="23">
        <v>8</v>
      </c>
      <c r="W27" s="23">
        <v>5.5</v>
      </c>
      <c r="X27" s="23">
        <v>5</v>
      </c>
      <c r="Y27" s="23">
        <v>1.25</v>
      </c>
      <c r="Z27" s="23">
        <v>2.75</v>
      </c>
      <c r="AA27" s="23">
        <v>4.5</v>
      </c>
      <c r="AB27" s="23">
        <v>5.5</v>
      </c>
      <c r="AC27" s="23">
        <v>2</v>
      </c>
      <c r="AD27" s="23">
        <v>2.5</v>
      </c>
      <c r="AE27" s="22">
        <v>4.25</v>
      </c>
      <c r="AF27" s="23">
        <v>13.25</v>
      </c>
      <c r="AG27" s="23">
        <v>3.25</v>
      </c>
      <c r="AH27" s="23">
        <v>7</v>
      </c>
      <c r="AI27" s="23">
        <v>3.5</v>
      </c>
      <c r="AJ27" s="23">
        <v>3.5</v>
      </c>
      <c r="AK27" s="23">
        <v>3.5</v>
      </c>
      <c r="AL27" s="24">
        <v>2.25</v>
      </c>
      <c r="AM27" s="22">
        <v>6.5</v>
      </c>
      <c r="AN27" s="23">
        <v>5.75</v>
      </c>
      <c r="AO27" s="23">
        <v>24.75</v>
      </c>
      <c r="AP27" s="23">
        <v>5.5</v>
      </c>
      <c r="AQ27" s="23">
        <v>4</v>
      </c>
      <c r="AR27" s="24">
        <v>3.75</v>
      </c>
      <c r="AS27" s="22">
        <v>4</v>
      </c>
      <c r="AT27" s="23">
        <v>7.75</v>
      </c>
      <c r="AU27" s="23">
        <v>6.25</v>
      </c>
      <c r="AV27" s="24">
        <v>3.25</v>
      </c>
      <c r="AW27" s="22">
        <v>4.5</v>
      </c>
      <c r="AX27" s="23">
        <v>3.5</v>
      </c>
      <c r="AY27" s="23">
        <v>9.75</v>
      </c>
      <c r="AZ27" s="23">
        <v>10.5</v>
      </c>
      <c r="BA27" s="23">
        <v>13.75</v>
      </c>
      <c r="BB27" s="23">
        <v>11</v>
      </c>
      <c r="BC27" s="24">
        <v>10</v>
      </c>
    </row>
    <row r="28" spans="1:55" x14ac:dyDescent="0.2">
      <c r="A28" s="2">
        <v>2042</v>
      </c>
      <c r="B28" s="22">
        <v>3</v>
      </c>
      <c r="C28" s="23">
        <v>3</v>
      </c>
      <c r="D28" s="23">
        <v>2.5</v>
      </c>
      <c r="E28" s="23">
        <v>2.5</v>
      </c>
      <c r="F28" s="23">
        <v>-0.1</v>
      </c>
      <c r="G28" s="23">
        <v>2.5</v>
      </c>
      <c r="H28" s="23">
        <v>1</v>
      </c>
      <c r="I28" s="23">
        <v>2</v>
      </c>
      <c r="J28" s="23">
        <v>2.5</v>
      </c>
      <c r="K28" s="23">
        <v>2</v>
      </c>
      <c r="L28" s="23">
        <v>2</v>
      </c>
      <c r="M28" s="23">
        <v>2</v>
      </c>
      <c r="N28" s="23">
        <v>2</v>
      </c>
      <c r="O28" s="23">
        <v>2</v>
      </c>
      <c r="P28" s="23">
        <v>2</v>
      </c>
      <c r="Q28" s="23">
        <v>2</v>
      </c>
      <c r="R28" s="23">
        <v>2</v>
      </c>
      <c r="S28" s="24">
        <v>2</v>
      </c>
      <c r="T28" s="22">
        <v>0.5</v>
      </c>
      <c r="U28" s="23">
        <v>4</v>
      </c>
      <c r="V28" s="23">
        <v>8</v>
      </c>
      <c r="W28" s="23">
        <v>5.5</v>
      </c>
      <c r="X28" s="23">
        <v>5</v>
      </c>
      <c r="Y28" s="23">
        <v>1.25</v>
      </c>
      <c r="Z28" s="23">
        <v>2.75</v>
      </c>
      <c r="AA28" s="23">
        <v>4.5</v>
      </c>
      <c r="AB28" s="23">
        <v>5.5</v>
      </c>
      <c r="AC28" s="23">
        <v>2</v>
      </c>
      <c r="AD28" s="23">
        <v>2.5</v>
      </c>
      <c r="AE28" s="22">
        <v>4.25</v>
      </c>
      <c r="AF28" s="23">
        <v>13</v>
      </c>
      <c r="AG28" s="23">
        <v>3.25</v>
      </c>
      <c r="AH28" s="23">
        <v>7</v>
      </c>
      <c r="AI28" s="23">
        <v>3.5</v>
      </c>
      <c r="AJ28" s="23">
        <v>3.5</v>
      </c>
      <c r="AK28" s="23">
        <v>3.5</v>
      </c>
      <c r="AL28" s="24">
        <v>2.25</v>
      </c>
      <c r="AM28" s="22">
        <v>6.5</v>
      </c>
      <c r="AN28" s="23">
        <v>5.75</v>
      </c>
      <c r="AO28" s="23">
        <v>23.5</v>
      </c>
      <c r="AP28" s="23">
        <v>5.5</v>
      </c>
      <c r="AQ28" s="23">
        <v>4</v>
      </c>
      <c r="AR28" s="24">
        <v>4</v>
      </c>
      <c r="AS28" s="22">
        <v>4</v>
      </c>
      <c r="AT28" s="23">
        <v>7.75</v>
      </c>
      <c r="AU28" s="23">
        <v>6.25</v>
      </c>
      <c r="AV28" s="24">
        <v>3.25</v>
      </c>
      <c r="AW28" s="22">
        <v>4.5</v>
      </c>
      <c r="AX28" s="23">
        <v>3.25</v>
      </c>
      <c r="AY28" s="23">
        <v>9.75</v>
      </c>
      <c r="AZ28" s="23">
        <v>10.25</v>
      </c>
      <c r="BA28" s="23">
        <v>13.5</v>
      </c>
      <c r="BB28" s="23">
        <v>10.75</v>
      </c>
      <c r="BC28" s="24">
        <v>10</v>
      </c>
    </row>
    <row r="29" spans="1:55" x14ac:dyDescent="0.2">
      <c r="A29" s="2">
        <v>2043</v>
      </c>
      <c r="B29" s="22">
        <v>3</v>
      </c>
      <c r="C29" s="23">
        <v>3</v>
      </c>
      <c r="D29" s="23">
        <v>2.5</v>
      </c>
      <c r="E29" s="23">
        <v>2.5</v>
      </c>
      <c r="F29" s="23">
        <v>-0.1</v>
      </c>
      <c r="G29" s="23">
        <v>2.5</v>
      </c>
      <c r="H29" s="23">
        <v>1</v>
      </c>
      <c r="I29" s="23">
        <v>2</v>
      </c>
      <c r="J29" s="23">
        <v>2.5</v>
      </c>
      <c r="K29" s="23">
        <v>2</v>
      </c>
      <c r="L29" s="23">
        <v>2</v>
      </c>
      <c r="M29" s="23">
        <v>2</v>
      </c>
      <c r="N29" s="23">
        <v>2</v>
      </c>
      <c r="O29" s="23">
        <v>2</v>
      </c>
      <c r="P29" s="23">
        <v>2</v>
      </c>
      <c r="Q29" s="23">
        <v>2</v>
      </c>
      <c r="R29" s="23">
        <v>2</v>
      </c>
      <c r="S29" s="24">
        <v>2</v>
      </c>
      <c r="T29" s="22">
        <v>0.5</v>
      </c>
      <c r="U29" s="23">
        <v>3.75</v>
      </c>
      <c r="V29" s="23">
        <v>8</v>
      </c>
      <c r="W29" s="23">
        <v>5.5</v>
      </c>
      <c r="X29" s="23">
        <v>5</v>
      </c>
      <c r="Y29" s="23">
        <v>1.25</v>
      </c>
      <c r="Z29" s="23">
        <v>2.75</v>
      </c>
      <c r="AA29" s="23">
        <v>4.5</v>
      </c>
      <c r="AB29" s="23">
        <v>5.5</v>
      </c>
      <c r="AC29" s="23">
        <v>2</v>
      </c>
      <c r="AD29" s="23">
        <v>2.5</v>
      </c>
      <c r="AE29" s="22">
        <v>4.25</v>
      </c>
      <c r="AF29" s="23">
        <v>13</v>
      </c>
      <c r="AG29" s="23">
        <v>3.25</v>
      </c>
      <c r="AH29" s="23">
        <v>7</v>
      </c>
      <c r="AI29" s="23">
        <v>3.5</v>
      </c>
      <c r="AJ29" s="23">
        <v>3.5</v>
      </c>
      <c r="AK29" s="23">
        <v>3.5</v>
      </c>
      <c r="AL29" s="24">
        <v>2.25</v>
      </c>
      <c r="AM29" s="22">
        <v>6.75</v>
      </c>
      <c r="AN29" s="23">
        <v>5.75</v>
      </c>
      <c r="AO29" s="23">
        <v>22.5</v>
      </c>
      <c r="AP29" s="23">
        <v>5.75</v>
      </c>
      <c r="AQ29" s="23">
        <v>4.25</v>
      </c>
      <c r="AR29" s="24">
        <v>4</v>
      </c>
      <c r="AS29" s="22">
        <v>4.25</v>
      </c>
      <c r="AT29" s="23">
        <v>7.5</v>
      </c>
      <c r="AU29" s="23">
        <v>6.25</v>
      </c>
      <c r="AV29" s="24">
        <v>3.25</v>
      </c>
      <c r="AW29" s="22">
        <v>4.5</v>
      </c>
      <c r="AX29" s="23">
        <v>3.25</v>
      </c>
      <c r="AY29" s="23">
        <v>9.75</v>
      </c>
      <c r="AZ29" s="23">
        <v>10.25</v>
      </c>
      <c r="BA29" s="23">
        <v>13.5</v>
      </c>
      <c r="BB29" s="23">
        <v>10.75</v>
      </c>
      <c r="BC29" s="24">
        <v>10</v>
      </c>
    </row>
    <row r="30" spans="1:55" x14ac:dyDescent="0.2">
      <c r="A30" s="2">
        <v>2044</v>
      </c>
      <c r="B30" s="22">
        <v>3</v>
      </c>
      <c r="C30" s="23">
        <v>3</v>
      </c>
      <c r="D30" s="23">
        <v>2.5</v>
      </c>
      <c r="E30" s="23">
        <v>2.5</v>
      </c>
      <c r="F30" s="23">
        <v>-0.1</v>
      </c>
      <c r="G30" s="23">
        <v>2.5</v>
      </c>
      <c r="H30" s="23">
        <v>1</v>
      </c>
      <c r="I30" s="23">
        <v>2</v>
      </c>
      <c r="J30" s="23">
        <v>2.5</v>
      </c>
      <c r="K30" s="23">
        <v>2</v>
      </c>
      <c r="L30" s="23">
        <v>2</v>
      </c>
      <c r="M30" s="23">
        <v>2</v>
      </c>
      <c r="N30" s="23">
        <v>2</v>
      </c>
      <c r="O30" s="23">
        <v>2</v>
      </c>
      <c r="P30" s="23">
        <v>2</v>
      </c>
      <c r="Q30" s="23">
        <v>2</v>
      </c>
      <c r="R30" s="23">
        <v>2</v>
      </c>
      <c r="S30" s="24">
        <v>2</v>
      </c>
      <c r="T30" s="22">
        <v>0.5</v>
      </c>
      <c r="U30" s="23">
        <v>3.75</v>
      </c>
      <c r="V30" s="23">
        <v>8</v>
      </c>
      <c r="W30" s="23">
        <v>5.5</v>
      </c>
      <c r="X30" s="23">
        <v>5</v>
      </c>
      <c r="Y30" s="23">
        <v>1.25</v>
      </c>
      <c r="Z30" s="23">
        <v>2.75</v>
      </c>
      <c r="AA30" s="23">
        <v>4.5</v>
      </c>
      <c r="AB30" s="23">
        <v>5.5</v>
      </c>
      <c r="AC30" s="23">
        <v>2</v>
      </c>
      <c r="AD30" s="23">
        <v>2.5</v>
      </c>
      <c r="AE30" s="22">
        <v>4.25</v>
      </c>
      <c r="AF30" s="23">
        <v>12.75</v>
      </c>
      <c r="AG30" s="23">
        <v>3.25</v>
      </c>
      <c r="AH30" s="23">
        <v>7</v>
      </c>
      <c r="AI30" s="23">
        <v>3.5</v>
      </c>
      <c r="AJ30" s="23">
        <v>3.5</v>
      </c>
      <c r="AK30" s="23">
        <v>3.5</v>
      </c>
      <c r="AL30" s="24">
        <v>2.25</v>
      </c>
      <c r="AM30" s="22">
        <v>6.75</v>
      </c>
      <c r="AN30" s="23">
        <v>5.75</v>
      </c>
      <c r="AO30" s="23">
        <v>21.5</v>
      </c>
      <c r="AP30" s="23">
        <v>5.75</v>
      </c>
      <c r="AQ30" s="23">
        <v>4.25</v>
      </c>
      <c r="AR30" s="24">
        <v>4</v>
      </c>
      <c r="AS30" s="22">
        <v>4.25</v>
      </c>
      <c r="AT30" s="23">
        <v>7.5</v>
      </c>
      <c r="AU30" s="23">
        <v>6.25</v>
      </c>
      <c r="AV30" s="24">
        <v>3.25</v>
      </c>
      <c r="AW30" s="22">
        <v>4.5</v>
      </c>
      <c r="AX30" s="23">
        <v>3</v>
      </c>
      <c r="AY30" s="23">
        <v>9.75</v>
      </c>
      <c r="AZ30" s="23">
        <v>10</v>
      </c>
      <c r="BA30" s="23">
        <v>13.25</v>
      </c>
      <c r="BB30" s="23">
        <v>10.5</v>
      </c>
      <c r="BC30" s="24">
        <v>10</v>
      </c>
    </row>
    <row r="31" spans="1:55" x14ac:dyDescent="0.2">
      <c r="A31" s="2">
        <v>2045</v>
      </c>
      <c r="B31" s="22">
        <v>3</v>
      </c>
      <c r="C31" s="23">
        <v>3.25</v>
      </c>
      <c r="D31" s="23">
        <v>2.5</v>
      </c>
      <c r="E31" s="23">
        <v>2.5</v>
      </c>
      <c r="F31" s="23">
        <v>-0.1</v>
      </c>
      <c r="G31" s="23">
        <v>2.5</v>
      </c>
      <c r="H31" s="23">
        <v>1</v>
      </c>
      <c r="I31" s="23">
        <v>2</v>
      </c>
      <c r="J31" s="23">
        <v>2.5</v>
      </c>
      <c r="K31" s="23">
        <v>2</v>
      </c>
      <c r="L31" s="23">
        <v>2</v>
      </c>
      <c r="M31" s="23">
        <v>2</v>
      </c>
      <c r="N31" s="23">
        <v>2</v>
      </c>
      <c r="O31" s="23">
        <v>2</v>
      </c>
      <c r="P31" s="23">
        <v>2</v>
      </c>
      <c r="Q31" s="23">
        <v>2</v>
      </c>
      <c r="R31" s="23">
        <v>2</v>
      </c>
      <c r="S31" s="24">
        <v>2</v>
      </c>
      <c r="T31" s="22">
        <v>0.5</v>
      </c>
      <c r="U31" s="23">
        <v>3.75</v>
      </c>
      <c r="V31" s="23">
        <v>8</v>
      </c>
      <c r="W31" s="23">
        <v>5.5</v>
      </c>
      <c r="X31" s="23">
        <v>5</v>
      </c>
      <c r="Y31" s="23">
        <v>1.25</v>
      </c>
      <c r="Z31" s="23">
        <v>2.75</v>
      </c>
      <c r="AA31" s="23">
        <v>4.5</v>
      </c>
      <c r="AB31" s="23">
        <v>5.5</v>
      </c>
      <c r="AC31" s="23">
        <v>2</v>
      </c>
      <c r="AD31" s="23">
        <v>2.5</v>
      </c>
      <c r="AE31" s="22">
        <v>4.25</v>
      </c>
      <c r="AF31" s="23">
        <v>12.5</v>
      </c>
      <c r="AG31" s="23">
        <v>3.25</v>
      </c>
      <c r="AH31" s="23">
        <v>7</v>
      </c>
      <c r="AI31" s="23">
        <v>3.5</v>
      </c>
      <c r="AJ31" s="23">
        <v>3.5</v>
      </c>
      <c r="AK31" s="23">
        <v>3.5</v>
      </c>
      <c r="AL31" s="24">
        <v>2.25</v>
      </c>
      <c r="AM31" s="22">
        <v>6.75</v>
      </c>
      <c r="AN31" s="23">
        <v>5.5</v>
      </c>
      <c r="AO31" s="23">
        <v>20.25</v>
      </c>
      <c r="AP31" s="23">
        <v>5.75</v>
      </c>
      <c r="AQ31" s="23">
        <v>4.25</v>
      </c>
      <c r="AR31" s="24">
        <v>4.25</v>
      </c>
      <c r="AS31" s="22">
        <v>4.25</v>
      </c>
      <c r="AT31" s="23">
        <v>7.5</v>
      </c>
      <c r="AU31" s="23">
        <v>6</v>
      </c>
      <c r="AV31" s="24">
        <v>3</v>
      </c>
      <c r="AW31" s="22">
        <v>4.5</v>
      </c>
      <c r="AX31" s="23">
        <v>3</v>
      </c>
      <c r="AY31" s="23">
        <v>9.75</v>
      </c>
      <c r="AZ31" s="23">
        <v>10</v>
      </c>
      <c r="BA31" s="23">
        <v>13</v>
      </c>
      <c r="BB31" s="23">
        <v>10.5</v>
      </c>
      <c r="BC31" s="24">
        <v>10</v>
      </c>
    </row>
    <row r="32" spans="1:55" x14ac:dyDescent="0.2">
      <c r="A32" s="2">
        <v>2046</v>
      </c>
      <c r="B32" s="22">
        <v>3</v>
      </c>
      <c r="C32" s="23">
        <v>3.25</v>
      </c>
      <c r="D32" s="23">
        <v>2.5</v>
      </c>
      <c r="E32" s="23">
        <v>2.5</v>
      </c>
      <c r="F32" s="23">
        <v>-0.1</v>
      </c>
      <c r="G32" s="23">
        <v>2.5</v>
      </c>
      <c r="H32" s="23">
        <v>1</v>
      </c>
      <c r="I32" s="23">
        <v>2</v>
      </c>
      <c r="J32" s="23">
        <v>2.5</v>
      </c>
      <c r="K32" s="23">
        <v>2</v>
      </c>
      <c r="L32" s="23">
        <v>2</v>
      </c>
      <c r="M32" s="23">
        <v>2</v>
      </c>
      <c r="N32" s="23">
        <v>2</v>
      </c>
      <c r="O32" s="23">
        <v>2</v>
      </c>
      <c r="P32" s="23">
        <v>2</v>
      </c>
      <c r="Q32" s="23">
        <v>2</v>
      </c>
      <c r="R32" s="23">
        <v>2</v>
      </c>
      <c r="S32" s="24">
        <v>2</v>
      </c>
      <c r="T32" s="22">
        <v>0.5</v>
      </c>
      <c r="U32" s="23">
        <v>3.75</v>
      </c>
      <c r="V32" s="23">
        <v>8</v>
      </c>
      <c r="W32" s="23">
        <v>5.5</v>
      </c>
      <c r="X32" s="23">
        <v>5</v>
      </c>
      <c r="Y32" s="23">
        <v>1.25</v>
      </c>
      <c r="Z32" s="23">
        <v>2.75</v>
      </c>
      <c r="AA32" s="23">
        <v>4.5</v>
      </c>
      <c r="AB32" s="23">
        <v>5.5</v>
      </c>
      <c r="AC32" s="23">
        <v>2</v>
      </c>
      <c r="AD32" s="23">
        <v>2.5</v>
      </c>
      <c r="AE32" s="22">
        <v>4.25</v>
      </c>
      <c r="AF32" s="23">
        <v>12.25</v>
      </c>
      <c r="AG32" s="23">
        <v>3.25</v>
      </c>
      <c r="AH32" s="23">
        <v>7</v>
      </c>
      <c r="AI32" s="23">
        <v>3.5</v>
      </c>
      <c r="AJ32" s="23">
        <v>3.5</v>
      </c>
      <c r="AK32" s="23">
        <v>3.5</v>
      </c>
      <c r="AL32" s="24">
        <v>2.25</v>
      </c>
      <c r="AM32" s="22">
        <v>6.75</v>
      </c>
      <c r="AN32" s="23">
        <v>5.5</v>
      </c>
      <c r="AO32" s="23">
        <v>19.25</v>
      </c>
      <c r="AP32" s="23">
        <v>5.75</v>
      </c>
      <c r="AQ32" s="23">
        <v>4.25</v>
      </c>
      <c r="AR32" s="24">
        <v>4.25</v>
      </c>
      <c r="AS32" s="22">
        <v>4.25</v>
      </c>
      <c r="AT32" s="23">
        <v>7.25</v>
      </c>
      <c r="AU32" s="23">
        <v>6</v>
      </c>
      <c r="AV32" s="24">
        <v>3</v>
      </c>
      <c r="AW32" s="22">
        <v>4.5</v>
      </c>
      <c r="AX32" s="23">
        <v>3</v>
      </c>
      <c r="AY32" s="23">
        <v>9.5</v>
      </c>
      <c r="AZ32" s="23">
        <v>10</v>
      </c>
      <c r="BA32" s="23">
        <v>12.75</v>
      </c>
      <c r="BB32" s="23">
        <v>10.5</v>
      </c>
      <c r="BC32" s="24">
        <v>10</v>
      </c>
    </row>
    <row r="33" spans="1:55" x14ac:dyDescent="0.2">
      <c r="A33" s="2">
        <v>2047</v>
      </c>
      <c r="B33" s="22">
        <v>3</v>
      </c>
      <c r="C33" s="23">
        <v>3.25</v>
      </c>
      <c r="D33" s="23">
        <v>2.5</v>
      </c>
      <c r="E33" s="23">
        <v>2.5</v>
      </c>
      <c r="F33" s="23">
        <v>-0.1</v>
      </c>
      <c r="G33" s="23">
        <v>2.5</v>
      </c>
      <c r="H33" s="23">
        <v>1</v>
      </c>
      <c r="I33" s="23">
        <v>2</v>
      </c>
      <c r="J33" s="23">
        <v>2.5</v>
      </c>
      <c r="K33" s="23">
        <v>2</v>
      </c>
      <c r="L33" s="23">
        <v>2</v>
      </c>
      <c r="M33" s="23">
        <v>2</v>
      </c>
      <c r="N33" s="23">
        <v>2</v>
      </c>
      <c r="O33" s="23">
        <v>2</v>
      </c>
      <c r="P33" s="23">
        <v>2</v>
      </c>
      <c r="Q33" s="23">
        <v>2</v>
      </c>
      <c r="R33" s="23">
        <v>2</v>
      </c>
      <c r="S33" s="24">
        <v>2</v>
      </c>
      <c r="T33" s="22">
        <v>0.5</v>
      </c>
      <c r="U33" s="23">
        <v>3.75</v>
      </c>
      <c r="V33" s="23">
        <v>8</v>
      </c>
      <c r="W33" s="23">
        <v>5.5</v>
      </c>
      <c r="X33" s="23">
        <v>5</v>
      </c>
      <c r="Y33" s="23">
        <v>1.25</v>
      </c>
      <c r="Z33" s="23">
        <v>2.75</v>
      </c>
      <c r="AA33" s="23">
        <v>4.5</v>
      </c>
      <c r="AB33" s="23">
        <v>5.5</v>
      </c>
      <c r="AC33" s="23">
        <v>2</v>
      </c>
      <c r="AD33" s="23">
        <v>2.5</v>
      </c>
      <c r="AE33" s="22">
        <v>4.25</v>
      </c>
      <c r="AF33" s="23">
        <v>12</v>
      </c>
      <c r="AG33" s="23">
        <v>3.25</v>
      </c>
      <c r="AH33" s="23">
        <v>6.75</v>
      </c>
      <c r="AI33" s="23">
        <v>3.5</v>
      </c>
      <c r="AJ33" s="23">
        <v>3.5</v>
      </c>
      <c r="AK33" s="23">
        <v>3.5</v>
      </c>
      <c r="AL33" s="24">
        <v>2.25</v>
      </c>
      <c r="AM33" s="22">
        <v>6.75</v>
      </c>
      <c r="AN33" s="23">
        <v>5.5</v>
      </c>
      <c r="AO33" s="23">
        <v>18.25</v>
      </c>
      <c r="AP33" s="23">
        <v>5.75</v>
      </c>
      <c r="AQ33" s="23">
        <v>4.25</v>
      </c>
      <c r="AR33" s="24">
        <v>4.25</v>
      </c>
      <c r="AS33" s="22">
        <v>4.25</v>
      </c>
      <c r="AT33" s="23">
        <v>7.25</v>
      </c>
      <c r="AU33" s="23">
        <v>6</v>
      </c>
      <c r="AV33" s="24">
        <v>3</v>
      </c>
      <c r="AW33" s="22">
        <v>4.5</v>
      </c>
      <c r="AX33" s="23">
        <v>2.75</v>
      </c>
      <c r="AY33" s="23">
        <v>9.5</v>
      </c>
      <c r="AZ33" s="23">
        <v>9.75</v>
      </c>
      <c r="BA33" s="23">
        <v>12.5</v>
      </c>
      <c r="BB33" s="23">
        <v>10.25</v>
      </c>
      <c r="BC33" s="24">
        <v>10</v>
      </c>
    </row>
    <row r="34" spans="1:55" x14ac:dyDescent="0.2">
      <c r="A34" s="2">
        <v>2048</v>
      </c>
      <c r="B34" s="22">
        <v>3</v>
      </c>
      <c r="C34" s="23">
        <v>3.25</v>
      </c>
      <c r="D34" s="23">
        <v>2.5</v>
      </c>
      <c r="E34" s="23">
        <v>2.5</v>
      </c>
      <c r="F34" s="23">
        <v>-0.1</v>
      </c>
      <c r="G34" s="23">
        <v>2.5</v>
      </c>
      <c r="H34" s="23">
        <v>1</v>
      </c>
      <c r="I34" s="23">
        <v>2</v>
      </c>
      <c r="J34" s="23">
        <v>2.5</v>
      </c>
      <c r="K34" s="23">
        <v>2</v>
      </c>
      <c r="L34" s="23">
        <v>2</v>
      </c>
      <c r="M34" s="23">
        <v>2</v>
      </c>
      <c r="N34" s="23">
        <v>2</v>
      </c>
      <c r="O34" s="23">
        <v>2</v>
      </c>
      <c r="P34" s="23">
        <v>2</v>
      </c>
      <c r="Q34" s="23">
        <v>2</v>
      </c>
      <c r="R34" s="23">
        <v>2</v>
      </c>
      <c r="S34" s="24">
        <v>2</v>
      </c>
      <c r="T34" s="22">
        <v>0.5</v>
      </c>
      <c r="U34" s="23">
        <v>3.5</v>
      </c>
      <c r="V34" s="23">
        <v>8</v>
      </c>
      <c r="W34" s="23">
        <v>5.5</v>
      </c>
      <c r="X34" s="23">
        <v>5</v>
      </c>
      <c r="Y34" s="23">
        <v>1.25</v>
      </c>
      <c r="Z34" s="23">
        <v>2.75</v>
      </c>
      <c r="AA34" s="23">
        <v>4.5</v>
      </c>
      <c r="AB34" s="23">
        <v>5.5</v>
      </c>
      <c r="AC34" s="23">
        <v>2</v>
      </c>
      <c r="AD34" s="23">
        <v>2.5</v>
      </c>
      <c r="AE34" s="22">
        <v>4.25</v>
      </c>
      <c r="AF34" s="23">
        <v>12</v>
      </c>
      <c r="AG34" s="23">
        <v>3.25</v>
      </c>
      <c r="AH34" s="23">
        <v>6.75</v>
      </c>
      <c r="AI34" s="23">
        <v>3.5</v>
      </c>
      <c r="AJ34" s="23">
        <v>3.5</v>
      </c>
      <c r="AK34" s="23">
        <v>3.5</v>
      </c>
      <c r="AL34" s="24">
        <v>2.25</v>
      </c>
      <c r="AM34" s="22">
        <v>7</v>
      </c>
      <c r="AN34" s="23">
        <v>5.5</v>
      </c>
      <c r="AO34" s="23">
        <v>17.25</v>
      </c>
      <c r="AP34" s="23">
        <v>6</v>
      </c>
      <c r="AQ34" s="23">
        <v>4.5</v>
      </c>
      <c r="AR34" s="24">
        <v>4.25</v>
      </c>
      <c r="AS34" s="22">
        <v>4.5</v>
      </c>
      <c r="AT34" s="23">
        <v>7.25</v>
      </c>
      <c r="AU34" s="23">
        <v>6</v>
      </c>
      <c r="AV34" s="24">
        <v>3</v>
      </c>
      <c r="AW34" s="22">
        <v>4.5</v>
      </c>
      <c r="AX34" s="23">
        <v>2.75</v>
      </c>
      <c r="AY34" s="23">
        <v>9.5</v>
      </c>
      <c r="AZ34" s="23">
        <v>9.75</v>
      </c>
      <c r="BA34" s="23">
        <v>12.5</v>
      </c>
      <c r="BB34" s="23">
        <v>10.25</v>
      </c>
      <c r="BC34" s="24">
        <v>10</v>
      </c>
    </row>
    <row r="35" spans="1:55" x14ac:dyDescent="0.2">
      <c r="A35" s="2">
        <v>2049</v>
      </c>
      <c r="B35" s="22">
        <v>3</v>
      </c>
      <c r="C35" s="23">
        <v>3.25</v>
      </c>
      <c r="D35" s="23">
        <v>2.5</v>
      </c>
      <c r="E35" s="23">
        <v>2.5</v>
      </c>
      <c r="F35" s="23">
        <v>-0.1</v>
      </c>
      <c r="G35" s="23">
        <v>2.5</v>
      </c>
      <c r="H35" s="23">
        <v>1</v>
      </c>
      <c r="I35" s="23">
        <v>2</v>
      </c>
      <c r="J35" s="23">
        <v>2.5</v>
      </c>
      <c r="K35" s="23">
        <v>2</v>
      </c>
      <c r="L35" s="23">
        <v>2</v>
      </c>
      <c r="M35" s="23">
        <v>2</v>
      </c>
      <c r="N35" s="23">
        <v>2</v>
      </c>
      <c r="O35" s="23">
        <v>2</v>
      </c>
      <c r="P35" s="23">
        <v>2</v>
      </c>
      <c r="Q35" s="23">
        <v>2</v>
      </c>
      <c r="R35" s="23">
        <v>2</v>
      </c>
      <c r="S35" s="24">
        <v>2</v>
      </c>
      <c r="T35" s="22">
        <v>0.5</v>
      </c>
      <c r="U35" s="23">
        <v>3.5</v>
      </c>
      <c r="V35" s="23">
        <v>8</v>
      </c>
      <c r="W35" s="23">
        <v>5.5</v>
      </c>
      <c r="X35" s="23">
        <v>5</v>
      </c>
      <c r="Y35" s="23">
        <v>1.25</v>
      </c>
      <c r="Z35" s="23">
        <v>2.75</v>
      </c>
      <c r="AA35" s="23">
        <v>4.5</v>
      </c>
      <c r="AB35" s="23">
        <v>5.5</v>
      </c>
      <c r="AC35" s="23">
        <v>2</v>
      </c>
      <c r="AD35" s="23">
        <v>2.5</v>
      </c>
      <c r="AE35" s="22">
        <v>4.25</v>
      </c>
      <c r="AF35" s="23">
        <v>11.75</v>
      </c>
      <c r="AG35" s="23">
        <v>3.25</v>
      </c>
      <c r="AH35" s="23">
        <v>6.75</v>
      </c>
      <c r="AI35" s="23">
        <v>3.5</v>
      </c>
      <c r="AJ35" s="23">
        <v>3.5</v>
      </c>
      <c r="AK35" s="23">
        <v>3.5</v>
      </c>
      <c r="AL35" s="24">
        <v>2.25</v>
      </c>
      <c r="AM35" s="22">
        <v>7</v>
      </c>
      <c r="AN35" s="23">
        <v>5.5</v>
      </c>
      <c r="AO35" s="23">
        <v>16</v>
      </c>
      <c r="AP35" s="23">
        <v>6</v>
      </c>
      <c r="AQ35" s="23">
        <v>4.5</v>
      </c>
      <c r="AR35" s="24">
        <v>4.5</v>
      </c>
      <c r="AS35" s="22">
        <v>4.5</v>
      </c>
      <c r="AT35" s="23">
        <v>7</v>
      </c>
      <c r="AU35" s="23">
        <v>6</v>
      </c>
      <c r="AV35" s="24">
        <v>3</v>
      </c>
      <c r="AW35" s="22">
        <v>4.5</v>
      </c>
      <c r="AX35" s="23">
        <v>2.5</v>
      </c>
      <c r="AY35" s="23">
        <v>9.5</v>
      </c>
      <c r="AZ35" s="23">
        <v>9.5</v>
      </c>
      <c r="BA35" s="23">
        <v>12.25</v>
      </c>
      <c r="BB35" s="23">
        <v>10</v>
      </c>
      <c r="BC35" s="24">
        <v>10</v>
      </c>
    </row>
    <row r="36" spans="1:55" x14ac:dyDescent="0.2">
      <c r="A36" s="2">
        <v>2050</v>
      </c>
      <c r="B36" s="25">
        <v>3</v>
      </c>
      <c r="C36" s="26">
        <v>3.25</v>
      </c>
      <c r="D36" s="26">
        <v>2.5</v>
      </c>
      <c r="E36" s="26">
        <v>2.5</v>
      </c>
      <c r="F36" s="26">
        <v>-0.1</v>
      </c>
      <c r="G36" s="26">
        <v>2.5</v>
      </c>
      <c r="H36" s="26">
        <v>1</v>
      </c>
      <c r="I36" s="26">
        <v>2</v>
      </c>
      <c r="J36" s="26">
        <v>2.5</v>
      </c>
      <c r="K36" s="26">
        <v>2</v>
      </c>
      <c r="L36" s="26">
        <v>2</v>
      </c>
      <c r="M36" s="26">
        <v>2</v>
      </c>
      <c r="N36" s="26">
        <v>2</v>
      </c>
      <c r="O36" s="26">
        <v>2</v>
      </c>
      <c r="P36" s="26">
        <v>2</v>
      </c>
      <c r="Q36" s="26">
        <v>2</v>
      </c>
      <c r="R36" s="26">
        <v>2</v>
      </c>
      <c r="S36" s="27">
        <v>2</v>
      </c>
      <c r="T36" s="25">
        <v>0.5</v>
      </c>
      <c r="U36" s="26">
        <v>3.5</v>
      </c>
      <c r="V36" s="26">
        <v>8</v>
      </c>
      <c r="W36" s="26">
        <v>5.5</v>
      </c>
      <c r="X36" s="26">
        <v>5</v>
      </c>
      <c r="Y36" s="26">
        <v>1.25</v>
      </c>
      <c r="Z36" s="26">
        <v>2.75</v>
      </c>
      <c r="AA36" s="26">
        <v>4.5</v>
      </c>
      <c r="AB36" s="26">
        <v>5.5</v>
      </c>
      <c r="AC36" s="26">
        <v>2</v>
      </c>
      <c r="AD36" s="26">
        <v>2.5</v>
      </c>
      <c r="AE36" s="25">
        <v>4.25</v>
      </c>
      <c r="AF36" s="26">
        <v>11.5</v>
      </c>
      <c r="AG36" s="26">
        <v>3.25</v>
      </c>
      <c r="AH36" s="26">
        <v>6.75</v>
      </c>
      <c r="AI36" s="26">
        <v>3.5</v>
      </c>
      <c r="AJ36" s="26">
        <v>3.5</v>
      </c>
      <c r="AK36" s="26">
        <v>3.5</v>
      </c>
      <c r="AL36" s="27">
        <v>2.25</v>
      </c>
      <c r="AM36" s="25">
        <v>7</v>
      </c>
      <c r="AN36" s="26">
        <v>5.5</v>
      </c>
      <c r="AO36" s="26">
        <v>15</v>
      </c>
      <c r="AP36" s="26">
        <v>6</v>
      </c>
      <c r="AQ36" s="26">
        <v>4.5</v>
      </c>
      <c r="AR36" s="27">
        <v>4.5</v>
      </c>
      <c r="AS36" s="25">
        <v>4.5</v>
      </c>
      <c r="AT36" s="26">
        <v>7</v>
      </c>
      <c r="AU36" s="26">
        <v>6</v>
      </c>
      <c r="AV36" s="27">
        <v>3</v>
      </c>
      <c r="AW36" s="25">
        <v>4.5</v>
      </c>
      <c r="AX36" s="26">
        <v>2.5</v>
      </c>
      <c r="AY36" s="26">
        <v>9.5</v>
      </c>
      <c r="AZ36" s="26">
        <v>9.5</v>
      </c>
      <c r="BA36" s="26">
        <v>12</v>
      </c>
      <c r="BB36" s="26">
        <v>10</v>
      </c>
      <c r="BC36" s="27">
        <v>10</v>
      </c>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F6DF-C77D-4150-9074-7D753EEF42F2}">
  <dimension ref="A1:AD36"/>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4.42578125" style="3" customWidth="1"/>
    <col min="2" max="30" width="12" style="3" customWidth="1"/>
    <col min="31" max="16384" width="9.140625" style="3"/>
  </cols>
  <sheetData>
    <row r="1" spans="1:30" ht="51" x14ac:dyDescent="0.2">
      <c r="A1" s="86" t="s">
        <v>178</v>
      </c>
      <c r="B1" s="114" t="s">
        <v>180</v>
      </c>
    </row>
    <row r="2" spans="1:30" x14ac:dyDescent="0.2">
      <c r="A2" s="90"/>
    </row>
    <row r="3" spans="1:30" x14ac:dyDescent="0.2">
      <c r="B3" s="11" t="s">
        <v>1</v>
      </c>
      <c r="C3" s="12" t="s">
        <v>19</v>
      </c>
      <c r="D3" s="12" t="s">
        <v>20</v>
      </c>
      <c r="E3" s="12" t="s">
        <v>21</v>
      </c>
      <c r="F3" s="12" t="s">
        <v>2</v>
      </c>
      <c r="G3" s="12" t="s">
        <v>4</v>
      </c>
      <c r="H3" s="12" t="s">
        <v>22</v>
      </c>
      <c r="I3" s="12" t="s">
        <v>23</v>
      </c>
      <c r="J3" s="12" t="s">
        <v>24</v>
      </c>
      <c r="K3" s="12" t="s">
        <v>25</v>
      </c>
      <c r="L3" s="12" t="s">
        <v>26</v>
      </c>
      <c r="M3" s="12" t="s">
        <v>27</v>
      </c>
      <c r="N3" s="12" t="s">
        <v>28</v>
      </c>
      <c r="O3" s="12" t="s">
        <v>29</v>
      </c>
      <c r="P3" s="12" t="s">
        <v>30</v>
      </c>
      <c r="Q3" s="12" t="s">
        <v>31</v>
      </c>
      <c r="R3" s="13" t="s">
        <v>32</v>
      </c>
      <c r="S3" s="11" t="s">
        <v>33</v>
      </c>
      <c r="T3" s="12" t="s">
        <v>34</v>
      </c>
      <c r="U3" s="11" t="s">
        <v>46</v>
      </c>
      <c r="V3" s="12" t="s">
        <v>47</v>
      </c>
      <c r="W3" s="12" t="s">
        <v>48</v>
      </c>
      <c r="X3" s="12" t="s">
        <v>95</v>
      </c>
      <c r="Y3" s="12" t="s">
        <v>50</v>
      </c>
      <c r="Z3" s="12" t="s">
        <v>51</v>
      </c>
      <c r="AA3" s="13" t="s">
        <v>52</v>
      </c>
      <c r="AB3" s="11" t="s">
        <v>53</v>
      </c>
      <c r="AC3" s="12" t="s">
        <v>54</v>
      </c>
      <c r="AD3" s="30" t="s">
        <v>65</v>
      </c>
    </row>
    <row r="4" spans="1:30" s="4" customFormat="1" x14ac:dyDescent="0.2">
      <c r="A4" s="92"/>
      <c r="B4" s="8" t="s">
        <v>1</v>
      </c>
      <c r="C4" s="9" t="s">
        <v>115</v>
      </c>
      <c r="D4" s="9" t="s">
        <v>77</v>
      </c>
      <c r="E4" s="9" t="s">
        <v>87</v>
      </c>
      <c r="F4" s="9" t="s">
        <v>6</v>
      </c>
      <c r="G4" s="9" t="s">
        <v>8</v>
      </c>
      <c r="H4" s="9" t="s">
        <v>110</v>
      </c>
      <c r="I4" s="9" t="s">
        <v>109</v>
      </c>
      <c r="J4" s="9" t="s">
        <v>103</v>
      </c>
      <c r="K4" s="9" t="s">
        <v>98</v>
      </c>
      <c r="L4" s="9" t="s">
        <v>97</v>
      </c>
      <c r="M4" s="9" t="s">
        <v>101</v>
      </c>
      <c r="N4" s="9" t="s">
        <v>108</v>
      </c>
      <c r="O4" s="9" t="s">
        <v>102</v>
      </c>
      <c r="P4" s="9" t="s">
        <v>94</v>
      </c>
      <c r="Q4" s="9" t="s">
        <v>105</v>
      </c>
      <c r="R4" s="10" t="s">
        <v>99</v>
      </c>
      <c r="S4" s="8" t="s">
        <v>79</v>
      </c>
      <c r="T4" s="9" t="s">
        <v>81</v>
      </c>
      <c r="U4" s="8" t="s">
        <v>107</v>
      </c>
      <c r="V4" s="9" t="s">
        <v>111</v>
      </c>
      <c r="W4" s="9" t="s">
        <v>104</v>
      </c>
      <c r="X4" s="9" t="s">
        <v>96</v>
      </c>
      <c r="Y4" s="9" t="s">
        <v>106</v>
      </c>
      <c r="Z4" s="9" t="s">
        <v>100</v>
      </c>
      <c r="AA4" s="10" t="s">
        <v>125</v>
      </c>
      <c r="AB4" s="8" t="s">
        <v>114</v>
      </c>
      <c r="AC4" s="9" t="s">
        <v>118</v>
      </c>
      <c r="AD4" s="54" t="s">
        <v>132</v>
      </c>
    </row>
    <row r="5" spans="1:30" s="4" customFormat="1" x14ac:dyDescent="0.2">
      <c r="A5" s="84"/>
      <c r="B5" s="28" t="s">
        <v>179</v>
      </c>
      <c r="C5" s="1" t="s">
        <v>179</v>
      </c>
      <c r="D5" s="1" t="s">
        <v>179</v>
      </c>
      <c r="E5" s="1" t="s">
        <v>179</v>
      </c>
      <c r="F5" s="1" t="s">
        <v>179</v>
      </c>
      <c r="G5" s="1" t="s">
        <v>179</v>
      </c>
      <c r="H5" s="1" t="s">
        <v>179</v>
      </c>
      <c r="I5" s="1" t="s">
        <v>179</v>
      </c>
      <c r="J5" s="1" t="s">
        <v>179</v>
      </c>
      <c r="K5" s="1" t="s">
        <v>179</v>
      </c>
      <c r="L5" s="1" t="s">
        <v>179</v>
      </c>
      <c r="M5" s="1" t="s">
        <v>179</v>
      </c>
      <c r="N5" s="1" t="s">
        <v>179</v>
      </c>
      <c r="O5" s="1" t="s">
        <v>179</v>
      </c>
      <c r="P5" s="1" t="s">
        <v>179</v>
      </c>
      <c r="Q5" s="1" t="s">
        <v>179</v>
      </c>
      <c r="R5" s="29" t="s">
        <v>179</v>
      </c>
      <c r="S5" s="28" t="s">
        <v>179</v>
      </c>
      <c r="T5" s="1" t="s">
        <v>179</v>
      </c>
      <c r="U5" s="28" t="s">
        <v>179</v>
      </c>
      <c r="V5" s="1" t="s">
        <v>179</v>
      </c>
      <c r="W5" s="1" t="s">
        <v>179</v>
      </c>
      <c r="X5" s="1" t="s">
        <v>179</v>
      </c>
      <c r="Y5" s="1" t="s">
        <v>179</v>
      </c>
      <c r="Z5" s="1" t="s">
        <v>179</v>
      </c>
      <c r="AA5" s="29" t="s">
        <v>179</v>
      </c>
      <c r="AB5" s="28" t="s">
        <v>179</v>
      </c>
      <c r="AC5" s="1" t="s">
        <v>179</v>
      </c>
      <c r="AD5" s="35" t="s">
        <v>179</v>
      </c>
    </row>
    <row r="6" spans="1:30" x14ac:dyDescent="0.2">
      <c r="A6" s="52">
        <v>2020</v>
      </c>
      <c r="B6" s="59" cm="1">
        <f t="array" ref="B6:AD36">_xll.KNOEMA.GET("CEMFMCD2022",A6:A36,"NOAGG","@COLS",$B$4:$AD$4,$B$5:$AD$5,"AF")</f>
        <v>0.91</v>
      </c>
      <c r="C6" s="23">
        <v>0.68</v>
      </c>
      <c r="D6" s="23">
        <v>0.98</v>
      </c>
      <c r="E6" s="23">
        <v>1.02</v>
      </c>
      <c r="F6" s="23" t="str">
        <v/>
      </c>
      <c r="G6" s="23">
        <v>0.2</v>
      </c>
      <c r="H6" s="23">
        <v>-0.49</v>
      </c>
      <c r="I6" s="23">
        <v>0.03</v>
      </c>
      <c r="J6" s="23">
        <v>0.97</v>
      </c>
      <c r="K6" s="23">
        <v>-0.56999999999999995</v>
      </c>
      <c r="L6" s="23">
        <v>-0.34</v>
      </c>
      <c r="M6" s="23">
        <v>3.19</v>
      </c>
      <c r="N6" s="23">
        <v>0.06</v>
      </c>
      <c r="O6" s="23">
        <v>-0.48</v>
      </c>
      <c r="P6" s="23">
        <v>-0.38</v>
      </c>
      <c r="Q6" s="23">
        <v>0.06</v>
      </c>
      <c r="R6" s="24">
        <v>0.63</v>
      </c>
      <c r="S6" s="22">
        <v>3.2</v>
      </c>
      <c r="T6" s="23">
        <v>5.89</v>
      </c>
      <c r="U6" s="22">
        <v>5.91</v>
      </c>
      <c r="V6" s="23" t="str">
        <v/>
      </c>
      <c r="W6" s="23">
        <v>1.25</v>
      </c>
      <c r="X6" s="23">
        <v>1.28</v>
      </c>
      <c r="Y6" s="23">
        <v>3.1</v>
      </c>
      <c r="Z6" s="23">
        <v>2.15</v>
      </c>
      <c r="AA6" s="24" t="str">
        <v/>
      </c>
      <c r="AB6" s="22">
        <v>6.98</v>
      </c>
      <c r="AC6" s="23">
        <v>5.3</v>
      </c>
      <c r="AD6" s="108">
        <v>8.74</v>
      </c>
    </row>
    <row r="7" spans="1:30" x14ac:dyDescent="0.2">
      <c r="A7" s="50">
        <v>2021</v>
      </c>
      <c r="B7" s="25">
        <v>1.5</v>
      </c>
      <c r="C7" s="26">
        <v>1.43</v>
      </c>
      <c r="D7" s="26">
        <v>1.68</v>
      </c>
      <c r="E7" s="26">
        <v>2.33</v>
      </c>
      <c r="F7" s="26" t="str">
        <v/>
      </c>
      <c r="G7" s="26">
        <v>0.97</v>
      </c>
      <c r="H7" s="26">
        <v>-0.14000000000000001</v>
      </c>
      <c r="I7" s="26">
        <v>0.21</v>
      </c>
      <c r="J7" s="26">
        <v>1.72</v>
      </c>
      <c r="K7" s="26">
        <v>-0.18</v>
      </c>
      <c r="L7" s="26">
        <v>0.19</v>
      </c>
      <c r="M7" s="26">
        <v>4.1500000000000004</v>
      </c>
      <c r="N7" s="26">
        <v>0.6</v>
      </c>
      <c r="O7" s="26">
        <v>-0.03</v>
      </c>
      <c r="P7" s="26">
        <v>0.18</v>
      </c>
      <c r="Q7" s="26">
        <v>0.49</v>
      </c>
      <c r="R7" s="27">
        <v>1.31</v>
      </c>
      <c r="S7" s="25">
        <v>2.78</v>
      </c>
      <c r="T7" s="26">
        <v>6.45</v>
      </c>
      <c r="U7" s="25">
        <v>8.42</v>
      </c>
      <c r="V7" s="26">
        <v>23.05</v>
      </c>
      <c r="W7" s="26">
        <v>3.71</v>
      </c>
      <c r="X7" s="26">
        <v>2.98</v>
      </c>
      <c r="Y7" s="26">
        <v>5.19</v>
      </c>
      <c r="Z7" s="26">
        <v>4.58</v>
      </c>
      <c r="AA7" s="27">
        <v>1.1200000000000001</v>
      </c>
      <c r="AB7" s="25">
        <v>10.31</v>
      </c>
      <c r="AC7" s="26">
        <v>7.56</v>
      </c>
      <c r="AD7" s="109">
        <v>9.35</v>
      </c>
    </row>
    <row r="8" spans="1:30" x14ac:dyDescent="0.2">
      <c r="A8" s="53">
        <v>2022</v>
      </c>
      <c r="B8" s="34">
        <v>4</v>
      </c>
      <c r="C8" s="32">
        <v>3.25</v>
      </c>
      <c r="D8" s="32">
        <v>3.75</v>
      </c>
      <c r="E8" s="32">
        <v>4.5</v>
      </c>
      <c r="F8" s="32">
        <v>0.25</v>
      </c>
      <c r="G8" s="32">
        <v>3.5</v>
      </c>
      <c r="H8" s="32">
        <v>1</v>
      </c>
      <c r="I8" s="32">
        <v>2.25</v>
      </c>
      <c r="J8" s="32">
        <v>3.5</v>
      </c>
      <c r="K8" s="32">
        <v>2</v>
      </c>
      <c r="L8" s="32">
        <v>2.75</v>
      </c>
      <c r="M8" s="32">
        <v>4.75</v>
      </c>
      <c r="N8" s="32">
        <v>3.5</v>
      </c>
      <c r="O8" s="32">
        <v>2.5</v>
      </c>
      <c r="P8" s="32">
        <v>2.75</v>
      </c>
      <c r="Q8" s="32">
        <v>3.5</v>
      </c>
      <c r="R8" s="33">
        <v>4.75</v>
      </c>
      <c r="S8" s="34">
        <v>2.7</v>
      </c>
      <c r="T8" s="32">
        <v>7.5</v>
      </c>
      <c r="U8" s="34">
        <v>10</v>
      </c>
      <c r="V8" s="32">
        <v>24</v>
      </c>
      <c r="W8" s="32">
        <v>7.5</v>
      </c>
      <c r="X8" s="32">
        <v>5.3</v>
      </c>
      <c r="Y8" s="32">
        <v>9.5</v>
      </c>
      <c r="Z8" s="32">
        <v>10</v>
      </c>
      <c r="AA8" s="33">
        <v>3.25</v>
      </c>
      <c r="AB8" s="34">
        <v>12</v>
      </c>
      <c r="AC8" s="32">
        <v>9.5</v>
      </c>
      <c r="AD8" s="110">
        <v>10.5</v>
      </c>
    </row>
    <row r="9" spans="1:30" x14ac:dyDescent="0.2">
      <c r="A9" s="52">
        <v>2023</v>
      </c>
      <c r="B9" s="22">
        <v>3.25</v>
      </c>
      <c r="C9" s="23">
        <v>2.25</v>
      </c>
      <c r="D9" s="23">
        <v>3</v>
      </c>
      <c r="E9" s="23">
        <v>3.75</v>
      </c>
      <c r="F9" s="23">
        <v>0</v>
      </c>
      <c r="G9" s="23">
        <v>3</v>
      </c>
      <c r="H9" s="23">
        <v>0.75</v>
      </c>
      <c r="I9" s="23">
        <v>2</v>
      </c>
      <c r="J9" s="23">
        <v>3.25</v>
      </c>
      <c r="K9" s="23">
        <v>1.75</v>
      </c>
      <c r="L9" s="23">
        <v>2.25</v>
      </c>
      <c r="M9" s="23">
        <v>3.75</v>
      </c>
      <c r="N9" s="23">
        <v>2.75</v>
      </c>
      <c r="O9" s="23">
        <v>2</v>
      </c>
      <c r="P9" s="23">
        <v>2.25</v>
      </c>
      <c r="Q9" s="23">
        <v>2.75</v>
      </c>
      <c r="R9" s="24">
        <v>3.75</v>
      </c>
      <c r="S9" s="22">
        <v>2.5</v>
      </c>
      <c r="T9" s="23">
        <v>6.75</v>
      </c>
      <c r="U9" s="22">
        <v>9</v>
      </c>
      <c r="V9" s="23">
        <v>20</v>
      </c>
      <c r="W9" s="23">
        <v>6</v>
      </c>
      <c r="X9" s="23">
        <v>4.5</v>
      </c>
      <c r="Y9" s="23">
        <v>9</v>
      </c>
      <c r="Z9" s="23">
        <v>10</v>
      </c>
      <c r="AA9" s="24">
        <v>2.75</v>
      </c>
      <c r="AB9" s="22">
        <v>11</v>
      </c>
      <c r="AC9" s="23">
        <v>9</v>
      </c>
      <c r="AD9" s="108">
        <v>10.5</v>
      </c>
    </row>
    <row r="10" spans="1:30" x14ac:dyDescent="0.2">
      <c r="A10" s="50">
        <v>2024</v>
      </c>
      <c r="B10" s="25">
        <v>3</v>
      </c>
      <c r="C10" s="26">
        <v>2.25</v>
      </c>
      <c r="D10" s="26">
        <v>3</v>
      </c>
      <c r="E10" s="26">
        <v>3.5</v>
      </c>
      <c r="F10" s="26">
        <v>0</v>
      </c>
      <c r="G10" s="26">
        <v>2.75</v>
      </c>
      <c r="H10" s="26">
        <v>0.75</v>
      </c>
      <c r="I10" s="26">
        <v>1.75</v>
      </c>
      <c r="J10" s="26">
        <v>3.25</v>
      </c>
      <c r="K10" s="26">
        <v>1.75</v>
      </c>
      <c r="L10" s="26">
        <v>2.25</v>
      </c>
      <c r="M10" s="26">
        <v>3.75</v>
      </c>
      <c r="N10" s="26">
        <v>2.75</v>
      </c>
      <c r="O10" s="26">
        <v>2</v>
      </c>
      <c r="P10" s="26">
        <v>2.25</v>
      </c>
      <c r="Q10" s="26">
        <v>2.75</v>
      </c>
      <c r="R10" s="27">
        <v>3.75</v>
      </c>
      <c r="S10" s="25">
        <v>2.5</v>
      </c>
      <c r="T10" s="26">
        <v>6.5</v>
      </c>
      <c r="U10" s="25">
        <v>8</v>
      </c>
      <c r="V10" s="26">
        <v>20</v>
      </c>
      <c r="W10" s="26">
        <v>6</v>
      </c>
      <c r="X10" s="26">
        <v>4</v>
      </c>
      <c r="Y10" s="26">
        <v>8.25</v>
      </c>
      <c r="Z10" s="26">
        <v>8</v>
      </c>
      <c r="AA10" s="27">
        <v>2.5</v>
      </c>
      <c r="AB10" s="25">
        <v>8.5</v>
      </c>
      <c r="AC10" s="26">
        <v>8.25</v>
      </c>
      <c r="AD10" s="109">
        <v>9.75</v>
      </c>
    </row>
    <row r="11" spans="1:30" x14ac:dyDescent="0.2">
      <c r="A11" s="53">
        <v>2025</v>
      </c>
      <c r="B11" s="34">
        <v>3</v>
      </c>
      <c r="C11" s="32">
        <v>2.5</v>
      </c>
      <c r="D11" s="32">
        <v>3</v>
      </c>
      <c r="E11" s="32">
        <v>3</v>
      </c>
      <c r="F11" s="32">
        <v>0</v>
      </c>
      <c r="G11" s="32">
        <v>2.5</v>
      </c>
      <c r="H11" s="32">
        <v>1</v>
      </c>
      <c r="I11" s="32">
        <v>2</v>
      </c>
      <c r="J11" s="32">
        <v>3</v>
      </c>
      <c r="K11" s="32">
        <v>1.5</v>
      </c>
      <c r="L11" s="32">
        <v>2</v>
      </c>
      <c r="M11" s="32">
        <v>3.5</v>
      </c>
      <c r="N11" s="32">
        <v>2.5</v>
      </c>
      <c r="O11" s="32">
        <v>1.75</v>
      </c>
      <c r="P11" s="32">
        <v>2</v>
      </c>
      <c r="Q11" s="32">
        <v>2.5</v>
      </c>
      <c r="R11" s="33">
        <v>3.5</v>
      </c>
      <c r="S11" s="34">
        <v>2.4300000000000002</v>
      </c>
      <c r="T11" s="32">
        <v>6.5</v>
      </c>
      <c r="U11" s="34">
        <v>7</v>
      </c>
      <c r="V11" s="32">
        <v>20.75</v>
      </c>
      <c r="W11" s="32">
        <v>5</v>
      </c>
      <c r="X11" s="32">
        <v>3.5</v>
      </c>
      <c r="Y11" s="32">
        <v>6.5</v>
      </c>
      <c r="Z11" s="32">
        <v>7</v>
      </c>
      <c r="AA11" s="33">
        <v>1.75</v>
      </c>
      <c r="AB11" s="34">
        <v>8.5</v>
      </c>
      <c r="AC11" s="32">
        <v>8.5</v>
      </c>
      <c r="AD11" s="110">
        <v>9</v>
      </c>
    </row>
    <row r="12" spans="1:30" x14ac:dyDescent="0.2">
      <c r="A12" s="52">
        <v>2026</v>
      </c>
      <c r="B12" s="22">
        <v>3.25</v>
      </c>
      <c r="C12" s="23">
        <v>2.75</v>
      </c>
      <c r="D12" s="23">
        <v>3</v>
      </c>
      <c r="E12" s="23">
        <v>3</v>
      </c>
      <c r="F12" s="23">
        <v>0</v>
      </c>
      <c r="G12" s="23">
        <v>2.75</v>
      </c>
      <c r="H12" s="23">
        <v>1.25</v>
      </c>
      <c r="I12" s="23">
        <v>2.25</v>
      </c>
      <c r="J12" s="23">
        <v>3</v>
      </c>
      <c r="K12" s="23">
        <v>1.75</v>
      </c>
      <c r="L12" s="23">
        <v>2.25</v>
      </c>
      <c r="M12" s="23">
        <v>3.75</v>
      </c>
      <c r="N12" s="23">
        <v>2.75</v>
      </c>
      <c r="O12" s="23">
        <v>2</v>
      </c>
      <c r="P12" s="23">
        <v>2.25</v>
      </c>
      <c r="Q12" s="23">
        <v>2.75</v>
      </c>
      <c r="R12" s="24">
        <v>3.75</v>
      </c>
      <c r="S12" s="22">
        <v>2.36</v>
      </c>
      <c r="T12" s="23">
        <v>6.25</v>
      </c>
      <c r="U12" s="22">
        <v>6.5</v>
      </c>
      <c r="V12" s="23">
        <v>26.5</v>
      </c>
      <c r="W12" s="23">
        <v>4.25</v>
      </c>
      <c r="X12" s="23">
        <v>4.5</v>
      </c>
      <c r="Y12" s="23">
        <v>6.5</v>
      </c>
      <c r="Z12" s="23">
        <v>8.25</v>
      </c>
      <c r="AA12" s="24">
        <v>3.75</v>
      </c>
      <c r="AB12" s="22">
        <v>8.6</v>
      </c>
      <c r="AC12" s="23">
        <v>8</v>
      </c>
      <c r="AD12" s="108">
        <v>8.75</v>
      </c>
    </row>
    <row r="13" spans="1:30" x14ac:dyDescent="0.2">
      <c r="A13" s="52">
        <v>2027</v>
      </c>
      <c r="B13" s="22">
        <v>3.4</v>
      </c>
      <c r="C13" s="23">
        <v>2.9</v>
      </c>
      <c r="D13" s="23">
        <v>3</v>
      </c>
      <c r="E13" s="23">
        <v>3</v>
      </c>
      <c r="F13" s="23">
        <v>0</v>
      </c>
      <c r="G13" s="23">
        <v>2.9</v>
      </c>
      <c r="H13" s="23">
        <v>1.4</v>
      </c>
      <c r="I13" s="23">
        <v>2.4</v>
      </c>
      <c r="J13" s="23">
        <v>3</v>
      </c>
      <c r="K13" s="23">
        <v>1.9</v>
      </c>
      <c r="L13" s="23">
        <v>2.4</v>
      </c>
      <c r="M13" s="23">
        <v>3.9</v>
      </c>
      <c r="N13" s="23">
        <v>2.9</v>
      </c>
      <c r="O13" s="23">
        <v>2.15</v>
      </c>
      <c r="P13" s="23">
        <v>2.4</v>
      </c>
      <c r="Q13" s="23">
        <v>2.9</v>
      </c>
      <c r="R13" s="24">
        <v>3.9</v>
      </c>
      <c r="S13" s="22">
        <v>2.29</v>
      </c>
      <c r="T13" s="23">
        <v>6</v>
      </c>
      <c r="U13" s="22">
        <v>6.25</v>
      </c>
      <c r="V13" s="23">
        <v>24.5</v>
      </c>
      <c r="W13" s="23">
        <v>4</v>
      </c>
      <c r="X13" s="23">
        <v>4.25</v>
      </c>
      <c r="Y13" s="23">
        <v>6.25</v>
      </c>
      <c r="Z13" s="23">
        <v>7.65</v>
      </c>
      <c r="AA13" s="24">
        <v>3.5</v>
      </c>
      <c r="AB13" s="22">
        <v>8.6999999999999993</v>
      </c>
      <c r="AC13" s="23">
        <v>7.85</v>
      </c>
      <c r="AD13" s="108">
        <v>8.5</v>
      </c>
    </row>
    <row r="14" spans="1:30" x14ac:dyDescent="0.2">
      <c r="A14" s="52">
        <v>2028</v>
      </c>
      <c r="B14" s="22">
        <v>3.5</v>
      </c>
      <c r="C14" s="23">
        <v>3.03</v>
      </c>
      <c r="D14" s="23">
        <v>3</v>
      </c>
      <c r="E14" s="23">
        <v>3</v>
      </c>
      <c r="F14" s="23">
        <v>0</v>
      </c>
      <c r="G14" s="23">
        <v>3</v>
      </c>
      <c r="H14" s="23">
        <v>1.5</v>
      </c>
      <c r="I14" s="23">
        <v>2.5</v>
      </c>
      <c r="J14" s="23">
        <v>3</v>
      </c>
      <c r="K14" s="23">
        <v>2</v>
      </c>
      <c r="L14" s="23">
        <v>2.5</v>
      </c>
      <c r="M14" s="23">
        <v>4</v>
      </c>
      <c r="N14" s="23">
        <v>3</v>
      </c>
      <c r="O14" s="23">
        <v>2.25</v>
      </c>
      <c r="P14" s="23">
        <v>2.5</v>
      </c>
      <c r="Q14" s="23">
        <v>3</v>
      </c>
      <c r="R14" s="24">
        <v>4</v>
      </c>
      <c r="S14" s="22">
        <v>2.21</v>
      </c>
      <c r="T14" s="23">
        <v>5.9</v>
      </c>
      <c r="U14" s="22">
        <v>6</v>
      </c>
      <c r="V14" s="23">
        <v>22.5</v>
      </c>
      <c r="W14" s="23">
        <v>3.8</v>
      </c>
      <c r="X14" s="23">
        <v>4</v>
      </c>
      <c r="Y14" s="23">
        <v>6</v>
      </c>
      <c r="Z14" s="23">
        <v>7.15</v>
      </c>
      <c r="AA14" s="24">
        <v>3.25</v>
      </c>
      <c r="AB14" s="22">
        <v>8.8000000000000007</v>
      </c>
      <c r="AC14" s="23">
        <v>7.78</v>
      </c>
      <c r="AD14" s="108">
        <v>8.41</v>
      </c>
    </row>
    <row r="15" spans="1:30" x14ac:dyDescent="0.2">
      <c r="A15" s="50">
        <v>2029</v>
      </c>
      <c r="B15" s="25">
        <v>3.5</v>
      </c>
      <c r="C15" s="26">
        <v>3.05</v>
      </c>
      <c r="D15" s="26">
        <v>3</v>
      </c>
      <c r="E15" s="26">
        <v>3</v>
      </c>
      <c r="F15" s="26">
        <v>0</v>
      </c>
      <c r="G15" s="26">
        <v>3</v>
      </c>
      <c r="H15" s="26">
        <v>1.5</v>
      </c>
      <c r="I15" s="26">
        <v>2.5</v>
      </c>
      <c r="J15" s="26">
        <v>3</v>
      </c>
      <c r="K15" s="26">
        <v>2</v>
      </c>
      <c r="L15" s="26">
        <v>2.5</v>
      </c>
      <c r="M15" s="26">
        <v>4</v>
      </c>
      <c r="N15" s="26">
        <v>3</v>
      </c>
      <c r="O15" s="26">
        <v>2.25</v>
      </c>
      <c r="P15" s="26">
        <v>2.5</v>
      </c>
      <c r="Q15" s="26">
        <v>3</v>
      </c>
      <c r="R15" s="27">
        <v>4</v>
      </c>
      <c r="S15" s="25">
        <v>2.14</v>
      </c>
      <c r="T15" s="26">
        <v>5.8</v>
      </c>
      <c r="U15" s="25">
        <v>6</v>
      </c>
      <c r="V15" s="26">
        <v>20.5</v>
      </c>
      <c r="W15" s="26">
        <v>3.6</v>
      </c>
      <c r="X15" s="26">
        <v>4</v>
      </c>
      <c r="Y15" s="26">
        <v>5.5</v>
      </c>
      <c r="Z15" s="26">
        <v>6.4</v>
      </c>
      <c r="AA15" s="27">
        <v>3.25</v>
      </c>
      <c r="AB15" s="25">
        <v>8.9</v>
      </c>
      <c r="AC15" s="26">
        <v>7.77</v>
      </c>
      <c r="AD15" s="109">
        <v>8.34</v>
      </c>
    </row>
    <row r="16" spans="1:30" x14ac:dyDescent="0.2">
      <c r="A16" s="53">
        <v>2030</v>
      </c>
      <c r="B16" s="34">
        <v>3.5</v>
      </c>
      <c r="C16" s="32">
        <v>3.1</v>
      </c>
      <c r="D16" s="32">
        <v>3</v>
      </c>
      <c r="E16" s="32">
        <v>3</v>
      </c>
      <c r="F16" s="32">
        <v>0</v>
      </c>
      <c r="G16" s="32">
        <v>3</v>
      </c>
      <c r="H16" s="32">
        <v>1.5</v>
      </c>
      <c r="I16" s="32">
        <v>2.4500000000000002</v>
      </c>
      <c r="J16" s="32">
        <v>3</v>
      </c>
      <c r="K16" s="32">
        <v>2</v>
      </c>
      <c r="L16" s="32">
        <v>2.5</v>
      </c>
      <c r="M16" s="32">
        <v>4</v>
      </c>
      <c r="N16" s="32">
        <v>3</v>
      </c>
      <c r="O16" s="32">
        <v>2.25</v>
      </c>
      <c r="P16" s="32">
        <v>2.5</v>
      </c>
      <c r="Q16" s="32">
        <v>3</v>
      </c>
      <c r="R16" s="33">
        <v>4</v>
      </c>
      <c r="S16" s="34">
        <v>2</v>
      </c>
      <c r="T16" s="32">
        <v>5.75</v>
      </c>
      <c r="U16" s="34">
        <v>6</v>
      </c>
      <c r="V16" s="32">
        <v>19.5</v>
      </c>
      <c r="W16" s="32">
        <v>3.5</v>
      </c>
      <c r="X16" s="32">
        <v>4</v>
      </c>
      <c r="Y16" s="32">
        <v>5.25</v>
      </c>
      <c r="Z16" s="32">
        <v>5.4</v>
      </c>
      <c r="AA16" s="33">
        <v>3.25</v>
      </c>
      <c r="AB16" s="34">
        <v>9</v>
      </c>
      <c r="AC16" s="32">
        <v>7.75</v>
      </c>
      <c r="AD16" s="110">
        <v>8.25</v>
      </c>
    </row>
    <row r="17" spans="1:30" x14ac:dyDescent="0.2">
      <c r="A17" s="52">
        <v>2031</v>
      </c>
      <c r="B17" s="22">
        <v>3.5</v>
      </c>
      <c r="C17" s="23">
        <v>3.15</v>
      </c>
      <c r="D17" s="23">
        <v>3</v>
      </c>
      <c r="E17" s="23">
        <v>3</v>
      </c>
      <c r="F17" s="23">
        <v>0</v>
      </c>
      <c r="G17" s="23">
        <v>3</v>
      </c>
      <c r="H17" s="23">
        <v>1.5</v>
      </c>
      <c r="I17" s="23">
        <v>2.5</v>
      </c>
      <c r="J17" s="23">
        <v>3</v>
      </c>
      <c r="K17" s="23">
        <v>2</v>
      </c>
      <c r="L17" s="23">
        <v>2.5</v>
      </c>
      <c r="M17" s="23">
        <v>4</v>
      </c>
      <c r="N17" s="23">
        <v>3</v>
      </c>
      <c r="O17" s="23">
        <v>2.25</v>
      </c>
      <c r="P17" s="23">
        <v>2.5</v>
      </c>
      <c r="Q17" s="23">
        <v>3</v>
      </c>
      <c r="R17" s="24">
        <v>4</v>
      </c>
      <c r="S17" s="22">
        <v>1.9</v>
      </c>
      <c r="T17" s="23">
        <v>5.65</v>
      </c>
      <c r="U17" s="22">
        <v>6</v>
      </c>
      <c r="V17" s="23">
        <v>19.25</v>
      </c>
      <c r="W17" s="23">
        <v>3.48</v>
      </c>
      <c r="X17" s="23">
        <v>4</v>
      </c>
      <c r="Y17" s="23">
        <v>5.25</v>
      </c>
      <c r="Z17" s="23">
        <v>5.4</v>
      </c>
      <c r="AA17" s="24">
        <v>3.25</v>
      </c>
      <c r="AB17" s="22">
        <v>9.0299999999999994</v>
      </c>
      <c r="AC17" s="23">
        <v>7.75</v>
      </c>
      <c r="AD17" s="108">
        <v>8.25</v>
      </c>
    </row>
    <row r="18" spans="1:30" x14ac:dyDescent="0.2">
      <c r="A18" s="52">
        <v>2032</v>
      </c>
      <c r="B18" s="22">
        <v>3.5</v>
      </c>
      <c r="C18" s="23">
        <v>3.2</v>
      </c>
      <c r="D18" s="23">
        <v>3</v>
      </c>
      <c r="E18" s="23">
        <v>3</v>
      </c>
      <c r="F18" s="23">
        <v>0</v>
      </c>
      <c r="G18" s="23">
        <v>3</v>
      </c>
      <c r="H18" s="23">
        <v>1.5</v>
      </c>
      <c r="I18" s="23">
        <v>2.5</v>
      </c>
      <c r="J18" s="23">
        <v>3</v>
      </c>
      <c r="K18" s="23">
        <v>2</v>
      </c>
      <c r="L18" s="23">
        <v>2.5</v>
      </c>
      <c r="M18" s="23">
        <v>4</v>
      </c>
      <c r="N18" s="23">
        <v>3</v>
      </c>
      <c r="O18" s="23">
        <v>2.25</v>
      </c>
      <c r="P18" s="23">
        <v>2.5</v>
      </c>
      <c r="Q18" s="23">
        <v>3</v>
      </c>
      <c r="R18" s="24">
        <v>4</v>
      </c>
      <c r="S18" s="22">
        <v>1.8</v>
      </c>
      <c r="T18" s="23">
        <v>5.6</v>
      </c>
      <c r="U18" s="22">
        <v>6</v>
      </c>
      <c r="V18" s="23">
        <v>19</v>
      </c>
      <c r="W18" s="23">
        <v>3.47</v>
      </c>
      <c r="X18" s="23">
        <v>4</v>
      </c>
      <c r="Y18" s="23">
        <v>5.25</v>
      </c>
      <c r="Z18" s="23">
        <v>5.4</v>
      </c>
      <c r="AA18" s="24">
        <v>3.25</v>
      </c>
      <c r="AB18" s="22">
        <v>9.06</v>
      </c>
      <c r="AC18" s="23">
        <v>7.72</v>
      </c>
      <c r="AD18" s="108">
        <v>8.25</v>
      </c>
    </row>
    <row r="19" spans="1:30" x14ac:dyDescent="0.2">
      <c r="A19" s="52">
        <v>2033</v>
      </c>
      <c r="B19" s="22">
        <v>3.5</v>
      </c>
      <c r="C19" s="23">
        <v>3.25</v>
      </c>
      <c r="D19" s="23">
        <v>3</v>
      </c>
      <c r="E19" s="23">
        <v>3</v>
      </c>
      <c r="F19" s="23">
        <v>0</v>
      </c>
      <c r="G19" s="23">
        <v>3</v>
      </c>
      <c r="H19" s="23">
        <v>1.5</v>
      </c>
      <c r="I19" s="23">
        <v>2.5</v>
      </c>
      <c r="J19" s="23">
        <v>3</v>
      </c>
      <c r="K19" s="23">
        <v>2</v>
      </c>
      <c r="L19" s="23">
        <v>2.5</v>
      </c>
      <c r="M19" s="23">
        <v>4</v>
      </c>
      <c r="N19" s="23">
        <v>3</v>
      </c>
      <c r="O19" s="23">
        <v>2.25</v>
      </c>
      <c r="P19" s="23">
        <v>2.5</v>
      </c>
      <c r="Q19" s="23">
        <v>3</v>
      </c>
      <c r="R19" s="24">
        <v>4</v>
      </c>
      <c r="S19" s="22">
        <v>1.7</v>
      </c>
      <c r="T19" s="23">
        <v>5.55</v>
      </c>
      <c r="U19" s="22">
        <v>6</v>
      </c>
      <c r="V19" s="23">
        <v>18.75</v>
      </c>
      <c r="W19" s="23">
        <v>3.45</v>
      </c>
      <c r="X19" s="23">
        <v>4</v>
      </c>
      <c r="Y19" s="23">
        <v>5.25</v>
      </c>
      <c r="Z19" s="23">
        <v>5.4</v>
      </c>
      <c r="AA19" s="24">
        <v>3.25</v>
      </c>
      <c r="AB19" s="22">
        <v>9.09</v>
      </c>
      <c r="AC19" s="23">
        <v>7.69</v>
      </c>
      <c r="AD19" s="108">
        <v>8.25</v>
      </c>
    </row>
    <row r="20" spans="1:30" x14ac:dyDescent="0.2">
      <c r="A20" s="52">
        <v>2034</v>
      </c>
      <c r="B20" s="22">
        <v>3.5</v>
      </c>
      <c r="C20" s="23">
        <v>3.3</v>
      </c>
      <c r="D20" s="23">
        <v>3</v>
      </c>
      <c r="E20" s="23">
        <v>3</v>
      </c>
      <c r="F20" s="23">
        <v>0</v>
      </c>
      <c r="G20" s="23">
        <v>3</v>
      </c>
      <c r="H20" s="23">
        <v>1.5</v>
      </c>
      <c r="I20" s="23">
        <v>2.5</v>
      </c>
      <c r="J20" s="23">
        <v>3</v>
      </c>
      <c r="K20" s="23">
        <v>2</v>
      </c>
      <c r="L20" s="23">
        <v>2.5</v>
      </c>
      <c r="M20" s="23">
        <v>4</v>
      </c>
      <c r="N20" s="23">
        <v>3</v>
      </c>
      <c r="O20" s="23">
        <v>2.25</v>
      </c>
      <c r="P20" s="23">
        <v>2.5</v>
      </c>
      <c r="Q20" s="23">
        <v>3</v>
      </c>
      <c r="R20" s="24">
        <v>4</v>
      </c>
      <c r="S20" s="22">
        <v>1.6</v>
      </c>
      <c r="T20" s="23">
        <v>5.5</v>
      </c>
      <c r="U20" s="22">
        <v>6</v>
      </c>
      <c r="V20" s="23">
        <v>18.5</v>
      </c>
      <c r="W20" s="23">
        <v>3.43</v>
      </c>
      <c r="X20" s="23">
        <v>4</v>
      </c>
      <c r="Y20" s="23">
        <v>5.25</v>
      </c>
      <c r="Z20" s="23">
        <v>5.4</v>
      </c>
      <c r="AA20" s="24">
        <v>3.25</v>
      </c>
      <c r="AB20" s="22">
        <v>9.1199999999999992</v>
      </c>
      <c r="AC20" s="23">
        <v>7.67</v>
      </c>
      <c r="AD20" s="108">
        <v>8.25</v>
      </c>
    </row>
    <row r="21" spans="1:30" x14ac:dyDescent="0.2">
      <c r="A21" s="52">
        <v>2035</v>
      </c>
      <c r="B21" s="22">
        <v>3.5</v>
      </c>
      <c r="C21" s="23">
        <v>3.35</v>
      </c>
      <c r="D21" s="23">
        <v>3</v>
      </c>
      <c r="E21" s="23">
        <v>3</v>
      </c>
      <c r="F21" s="23">
        <v>0</v>
      </c>
      <c r="G21" s="23">
        <v>3</v>
      </c>
      <c r="H21" s="23">
        <v>1.5</v>
      </c>
      <c r="I21" s="23">
        <v>2.5</v>
      </c>
      <c r="J21" s="23">
        <v>3</v>
      </c>
      <c r="K21" s="23">
        <v>2</v>
      </c>
      <c r="L21" s="23">
        <v>2.5</v>
      </c>
      <c r="M21" s="23">
        <v>4</v>
      </c>
      <c r="N21" s="23">
        <v>3</v>
      </c>
      <c r="O21" s="23">
        <v>2.25</v>
      </c>
      <c r="P21" s="23">
        <v>2.5</v>
      </c>
      <c r="Q21" s="23">
        <v>3</v>
      </c>
      <c r="R21" s="24">
        <v>4</v>
      </c>
      <c r="S21" s="22">
        <v>1.5</v>
      </c>
      <c r="T21" s="23">
        <v>5.45</v>
      </c>
      <c r="U21" s="22">
        <v>6</v>
      </c>
      <c r="V21" s="23">
        <v>18.25</v>
      </c>
      <c r="W21" s="23">
        <v>3.42</v>
      </c>
      <c r="X21" s="23">
        <v>4</v>
      </c>
      <c r="Y21" s="23">
        <v>5.25</v>
      </c>
      <c r="Z21" s="23">
        <v>5.15</v>
      </c>
      <c r="AA21" s="24">
        <v>3.25</v>
      </c>
      <c r="AB21" s="22">
        <v>9.15</v>
      </c>
      <c r="AC21" s="23">
        <v>7.64</v>
      </c>
      <c r="AD21" s="108">
        <v>8.25</v>
      </c>
    </row>
    <row r="22" spans="1:30" x14ac:dyDescent="0.2">
      <c r="A22" s="52">
        <v>2036</v>
      </c>
      <c r="B22" s="22">
        <v>3.5</v>
      </c>
      <c r="C22" s="23">
        <v>3.43</v>
      </c>
      <c r="D22" s="23">
        <v>3</v>
      </c>
      <c r="E22" s="23">
        <v>3</v>
      </c>
      <c r="F22" s="23">
        <v>0</v>
      </c>
      <c r="G22" s="23">
        <v>3</v>
      </c>
      <c r="H22" s="23">
        <v>1.5</v>
      </c>
      <c r="I22" s="23">
        <v>2.5</v>
      </c>
      <c r="J22" s="23">
        <v>3</v>
      </c>
      <c r="K22" s="23">
        <v>2</v>
      </c>
      <c r="L22" s="23">
        <v>2.5</v>
      </c>
      <c r="M22" s="23">
        <v>4</v>
      </c>
      <c r="N22" s="23">
        <v>3</v>
      </c>
      <c r="O22" s="23">
        <v>2.25</v>
      </c>
      <c r="P22" s="23">
        <v>2.5</v>
      </c>
      <c r="Q22" s="23">
        <v>3</v>
      </c>
      <c r="R22" s="24">
        <v>4</v>
      </c>
      <c r="S22" s="22">
        <v>1.4</v>
      </c>
      <c r="T22" s="23">
        <v>5.4</v>
      </c>
      <c r="U22" s="22">
        <v>6</v>
      </c>
      <c r="V22" s="23">
        <v>18</v>
      </c>
      <c r="W22" s="23">
        <v>3.4</v>
      </c>
      <c r="X22" s="23">
        <v>4</v>
      </c>
      <c r="Y22" s="23">
        <v>5.25</v>
      </c>
      <c r="Z22" s="23">
        <v>5.15</v>
      </c>
      <c r="AA22" s="24">
        <v>3.25</v>
      </c>
      <c r="AB22" s="22">
        <v>9.18</v>
      </c>
      <c r="AC22" s="23">
        <v>7.61</v>
      </c>
      <c r="AD22" s="108">
        <v>8.25</v>
      </c>
    </row>
    <row r="23" spans="1:30" x14ac:dyDescent="0.2">
      <c r="A23" s="52">
        <v>2037</v>
      </c>
      <c r="B23" s="22">
        <v>3.5</v>
      </c>
      <c r="C23" s="23">
        <v>3.5</v>
      </c>
      <c r="D23" s="23">
        <v>3</v>
      </c>
      <c r="E23" s="23">
        <v>3</v>
      </c>
      <c r="F23" s="23">
        <v>0</v>
      </c>
      <c r="G23" s="23">
        <v>3</v>
      </c>
      <c r="H23" s="23">
        <v>1.5</v>
      </c>
      <c r="I23" s="23">
        <v>2.5</v>
      </c>
      <c r="J23" s="23">
        <v>3</v>
      </c>
      <c r="K23" s="23">
        <v>2</v>
      </c>
      <c r="L23" s="23">
        <v>2.5</v>
      </c>
      <c r="M23" s="23">
        <v>4</v>
      </c>
      <c r="N23" s="23">
        <v>3</v>
      </c>
      <c r="O23" s="23">
        <v>2.25</v>
      </c>
      <c r="P23" s="23">
        <v>2.5</v>
      </c>
      <c r="Q23" s="23">
        <v>3</v>
      </c>
      <c r="R23" s="24">
        <v>4</v>
      </c>
      <c r="S23" s="22">
        <v>1.3</v>
      </c>
      <c r="T23" s="23">
        <v>5.35</v>
      </c>
      <c r="U23" s="22">
        <v>6</v>
      </c>
      <c r="V23" s="23">
        <v>17.75</v>
      </c>
      <c r="W23" s="23">
        <v>3.38</v>
      </c>
      <c r="X23" s="23">
        <v>4</v>
      </c>
      <c r="Y23" s="23">
        <v>5.25</v>
      </c>
      <c r="Z23" s="23">
        <v>5.15</v>
      </c>
      <c r="AA23" s="24">
        <v>3.25</v>
      </c>
      <c r="AB23" s="22">
        <v>9.2100000000000009</v>
      </c>
      <c r="AC23" s="23">
        <v>7.58</v>
      </c>
      <c r="AD23" s="108">
        <v>8.25</v>
      </c>
    </row>
    <row r="24" spans="1:30" x14ac:dyDescent="0.2">
      <c r="A24" s="52">
        <v>2038</v>
      </c>
      <c r="B24" s="22">
        <v>3.5</v>
      </c>
      <c r="C24" s="23">
        <v>3.55</v>
      </c>
      <c r="D24" s="23">
        <v>3</v>
      </c>
      <c r="E24" s="23">
        <v>3</v>
      </c>
      <c r="F24" s="23">
        <v>0</v>
      </c>
      <c r="G24" s="23">
        <v>3</v>
      </c>
      <c r="H24" s="23">
        <v>1.5</v>
      </c>
      <c r="I24" s="23">
        <v>2.5</v>
      </c>
      <c r="J24" s="23">
        <v>3</v>
      </c>
      <c r="K24" s="23">
        <v>2</v>
      </c>
      <c r="L24" s="23">
        <v>2.5</v>
      </c>
      <c r="M24" s="23">
        <v>4</v>
      </c>
      <c r="N24" s="23">
        <v>3</v>
      </c>
      <c r="O24" s="23">
        <v>2.25</v>
      </c>
      <c r="P24" s="23">
        <v>2.5</v>
      </c>
      <c r="Q24" s="23">
        <v>3</v>
      </c>
      <c r="R24" s="24">
        <v>4</v>
      </c>
      <c r="S24" s="22">
        <v>1.2</v>
      </c>
      <c r="T24" s="23">
        <v>5.3</v>
      </c>
      <c r="U24" s="22">
        <v>6</v>
      </c>
      <c r="V24" s="23">
        <v>17.5</v>
      </c>
      <c r="W24" s="23">
        <v>3.37</v>
      </c>
      <c r="X24" s="23">
        <v>4</v>
      </c>
      <c r="Y24" s="23">
        <v>5.25</v>
      </c>
      <c r="Z24" s="23">
        <v>5.15</v>
      </c>
      <c r="AA24" s="24">
        <v>3.25</v>
      </c>
      <c r="AB24" s="22">
        <v>9.24</v>
      </c>
      <c r="AC24" s="23">
        <v>7.56</v>
      </c>
      <c r="AD24" s="108">
        <v>8.25</v>
      </c>
    </row>
    <row r="25" spans="1:30" x14ac:dyDescent="0.2">
      <c r="A25" s="50">
        <v>2039</v>
      </c>
      <c r="B25" s="25">
        <v>3.5</v>
      </c>
      <c r="C25" s="26">
        <v>3.6</v>
      </c>
      <c r="D25" s="26">
        <v>3</v>
      </c>
      <c r="E25" s="26">
        <v>3</v>
      </c>
      <c r="F25" s="26">
        <v>0</v>
      </c>
      <c r="G25" s="26">
        <v>3</v>
      </c>
      <c r="H25" s="26">
        <v>1.5</v>
      </c>
      <c r="I25" s="26">
        <v>2.5</v>
      </c>
      <c r="J25" s="26">
        <v>3</v>
      </c>
      <c r="K25" s="26">
        <v>2</v>
      </c>
      <c r="L25" s="26">
        <v>2.5</v>
      </c>
      <c r="M25" s="26">
        <v>4</v>
      </c>
      <c r="N25" s="26">
        <v>3</v>
      </c>
      <c r="O25" s="26">
        <v>2.25</v>
      </c>
      <c r="P25" s="26">
        <v>2.5</v>
      </c>
      <c r="Q25" s="26">
        <v>3</v>
      </c>
      <c r="R25" s="27">
        <v>4</v>
      </c>
      <c r="S25" s="25">
        <v>1.1000000000000001</v>
      </c>
      <c r="T25" s="26">
        <v>5.25</v>
      </c>
      <c r="U25" s="25">
        <v>6</v>
      </c>
      <c r="V25" s="26">
        <v>17.25</v>
      </c>
      <c r="W25" s="26">
        <v>3.35</v>
      </c>
      <c r="X25" s="26">
        <v>4</v>
      </c>
      <c r="Y25" s="26">
        <v>5.25</v>
      </c>
      <c r="Z25" s="26">
        <v>5.15</v>
      </c>
      <c r="AA25" s="27">
        <v>3.25</v>
      </c>
      <c r="AB25" s="25">
        <v>9.26</v>
      </c>
      <c r="AC25" s="26">
        <v>7.53</v>
      </c>
      <c r="AD25" s="109">
        <v>8.25</v>
      </c>
    </row>
    <row r="26" spans="1:30" x14ac:dyDescent="0.2">
      <c r="A26" s="2">
        <v>2040</v>
      </c>
      <c r="B26" s="22">
        <v>3.5</v>
      </c>
      <c r="C26" s="23">
        <v>3.63</v>
      </c>
      <c r="D26" s="23">
        <v>3</v>
      </c>
      <c r="E26" s="23">
        <v>3</v>
      </c>
      <c r="F26" s="23">
        <v>0</v>
      </c>
      <c r="G26" s="23">
        <v>3</v>
      </c>
      <c r="H26" s="23">
        <v>1.5</v>
      </c>
      <c r="I26" s="23">
        <v>2.5</v>
      </c>
      <c r="J26" s="23">
        <v>3</v>
      </c>
      <c r="K26" s="23">
        <v>2</v>
      </c>
      <c r="L26" s="23">
        <v>2.5</v>
      </c>
      <c r="M26" s="23">
        <v>4</v>
      </c>
      <c r="N26" s="23">
        <v>3</v>
      </c>
      <c r="O26" s="23">
        <v>2.25</v>
      </c>
      <c r="P26" s="23">
        <v>2.5</v>
      </c>
      <c r="Q26" s="23">
        <v>3</v>
      </c>
      <c r="R26" s="24">
        <v>4</v>
      </c>
      <c r="S26" s="22">
        <v>1</v>
      </c>
      <c r="T26" s="23">
        <v>5.2</v>
      </c>
      <c r="U26" s="22">
        <v>6</v>
      </c>
      <c r="V26" s="23">
        <v>17</v>
      </c>
      <c r="W26" s="23">
        <v>3.33</v>
      </c>
      <c r="X26" s="23">
        <v>4</v>
      </c>
      <c r="Y26" s="23">
        <v>5.25</v>
      </c>
      <c r="Z26" s="23">
        <v>5.15</v>
      </c>
      <c r="AA26" s="24">
        <v>3.25</v>
      </c>
      <c r="AB26" s="22">
        <v>9.2899999999999991</v>
      </c>
      <c r="AC26" s="23">
        <v>7.5</v>
      </c>
      <c r="AD26" s="108">
        <v>8.25</v>
      </c>
    </row>
    <row r="27" spans="1:30" x14ac:dyDescent="0.2">
      <c r="A27" s="2">
        <v>2041</v>
      </c>
      <c r="B27" s="22">
        <v>3.5</v>
      </c>
      <c r="C27" s="23">
        <v>3.65</v>
      </c>
      <c r="D27" s="23">
        <v>3</v>
      </c>
      <c r="E27" s="23">
        <v>3</v>
      </c>
      <c r="F27" s="23">
        <v>0</v>
      </c>
      <c r="G27" s="23">
        <v>3</v>
      </c>
      <c r="H27" s="23">
        <v>1.5</v>
      </c>
      <c r="I27" s="23">
        <v>2.5</v>
      </c>
      <c r="J27" s="23">
        <v>3</v>
      </c>
      <c r="K27" s="23">
        <v>2</v>
      </c>
      <c r="L27" s="23">
        <v>2.5</v>
      </c>
      <c r="M27" s="23">
        <v>4</v>
      </c>
      <c r="N27" s="23">
        <v>3</v>
      </c>
      <c r="O27" s="23">
        <v>2.25</v>
      </c>
      <c r="P27" s="23">
        <v>2.5</v>
      </c>
      <c r="Q27" s="23">
        <v>3</v>
      </c>
      <c r="R27" s="24">
        <v>4</v>
      </c>
      <c r="S27" s="22">
        <v>1</v>
      </c>
      <c r="T27" s="23">
        <v>5.15</v>
      </c>
      <c r="U27" s="22">
        <v>6</v>
      </c>
      <c r="V27" s="23">
        <v>16.75</v>
      </c>
      <c r="W27" s="23">
        <v>3.32</v>
      </c>
      <c r="X27" s="23">
        <v>4</v>
      </c>
      <c r="Y27" s="23">
        <v>5.25</v>
      </c>
      <c r="Z27" s="23">
        <v>5.15</v>
      </c>
      <c r="AA27" s="24">
        <v>3.25</v>
      </c>
      <c r="AB27" s="22">
        <v>9.32</v>
      </c>
      <c r="AC27" s="23">
        <v>7.5</v>
      </c>
      <c r="AD27" s="108">
        <v>8.25</v>
      </c>
    </row>
    <row r="28" spans="1:30" x14ac:dyDescent="0.2">
      <c r="A28" s="2">
        <v>2042</v>
      </c>
      <c r="B28" s="22">
        <v>3.5</v>
      </c>
      <c r="C28" s="23">
        <v>3.68</v>
      </c>
      <c r="D28" s="23">
        <v>3</v>
      </c>
      <c r="E28" s="23">
        <v>3</v>
      </c>
      <c r="F28" s="23">
        <v>0</v>
      </c>
      <c r="G28" s="23">
        <v>3</v>
      </c>
      <c r="H28" s="23">
        <v>1.5</v>
      </c>
      <c r="I28" s="23">
        <v>2.5</v>
      </c>
      <c r="J28" s="23">
        <v>3</v>
      </c>
      <c r="K28" s="23">
        <v>2</v>
      </c>
      <c r="L28" s="23">
        <v>2.5</v>
      </c>
      <c r="M28" s="23">
        <v>4</v>
      </c>
      <c r="N28" s="23">
        <v>3</v>
      </c>
      <c r="O28" s="23">
        <v>2.25</v>
      </c>
      <c r="P28" s="23">
        <v>2.5</v>
      </c>
      <c r="Q28" s="23">
        <v>3</v>
      </c>
      <c r="R28" s="24">
        <v>4</v>
      </c>
      <c r="S28" s="22">
        <v>1</v>
      </c>
      <c r="T28" s="23">
        <v>5.0999999999999996</v>
      </c>
      <c r="U28" s="22">
        <v>6</v>
      </c>
      <c r="V28" s="23">
        <v>16.5</v>
      </c>
      <c r="W28" s="23">
        <v>3.3</v>
      </c>
      <c r="X28" s="23">
        <v>4</v>
      </c>
      <c r="Y28" s="23">
        <v>5.25</v>
      </c>
      <c r="Z28" s="23">
        <v>5.15</v>
      </c>
      <c r="AA28" s="24">
        <v>3.25</v>
      </c>
      <c r="AB28" s="22">
        <v>9.35</v>
      </c>
      <c r="AC28" s="23">
        <v>7.5</v>
      </c>
      <c r="AD28" s="108">
        <v>8.25</v>
      </c>
    </row>
    <row r="29" spans="1:30" x14ac:dyDescent="0.2">
      <c r="A29" s="2">
        <v>2043</v>
      </c>
      <c r="B29" s="22">
        <v>3.5</v>
      </c>
      <c r="C29" s="23">
        <v>3.7</v>
      </c>
      <c r="D29" s="23">
        <v>3</v>
      </c>
      <c r="E29" s="23">
        <v>3</v>
      </c>
      <c r="F29" s="23">
        <v>0</v>
      </c>
      <c r="G29" s="23">
        <v>3</v>
      </c>
      <c r="H29" s="23">
        <v>1.5</v>
      </c>
      <c r="I29" s="23">
        <v>2.5</v>
      </c>
      <c r="J29" s="23">
        <v>3</v>
      </c>
      <c r="K29" s="23">
        <v>2</v>
      </c>
      <c r="L29" s="23">
        <v>2.5</v>
      </c>
      <c r="M29" s="23">
        <v>4</v>
      </c>
      <c r="N29" s="23">
        <v>3</v>
      </c>
      <c r="O29" s="23">
        <v>2.25</v>
      </c>
      <c r="P29" s="23">
        <v>2.5</v>
      </c>
      <c r="Q29" s="23">
        <v>3</v>
      </c>
      <c r="R29" s="24">
        <v>4</v>
      </c>
      <c r="S29" s="22">
        <v>1</v>
      </c>
      <c r="T29" s="23">
        <v>5.0599999999999996</v>
      </c>
      <c r="U29" s="22">
        <v>6</v>
      </c>
      <c r="V29" s="23">
        <v>16.5</v>
      </c>
      <c r="W29" s="23">
        <v>3.28</v>
      </c>
      <c r="X29" s="23">
        <v>4</v>
      </c>
      <c r="Y29" s="23">
        <v>5.25</v>
      </c>
      <c r="Z29" s="23">
        <v>5.15</v>
      </c>
      <c r="AA29" s="24">
        <v>3.25</v>
      </c>
      <c r="AB29" s="22">
        <v>9.3800000000000008</v>
      </c>
      <c r="AC29" s="23">
        <v>7.5</v>
      </c>
      <c r="AD29" s="108">
        <v>8.25</v>
      </c>
    </row>
    <row r="30" spans="1:30" x14ac:dyDescent="0.2">
      <c r="A30" s="2">
        <v>2044</v>
      </c>
      <c r="B30" s="22">
        <v>3.5</v>
      </c>
      <c r="C30" s="23">
        <v>3.73</v>
      </c>
      <c r="D30" s="23">
        <v>3</v>
      </c>
      <c r="E30" s="23">
        <v>3</v>
      </c>
      <c r="F30" s="23">
        <v>0</v>
      </c>
      <c r="G30" s="23">
        <v>3</v>
      </c>
      <c r="H30" s="23">
        <v>1.5</v>
      </c>
      <c r="I30" s="23">
        <v>2.5</v>
      </c>
      <c r="J30" s="23">
        <v>3</v>
      </c>
      <c r="K30" s="23">
        <v>2</v>
      </c>
      <c r="L30" s="23">
        <v>2.5</v>
      </c>
      <c r="M30" s="23">
        <v>4</v>
      </c>
      <c r="N30" s="23">
        <v>3</v>
      </c>
      <c r="O30" s="23">
        <v>2.25</v>
      </c>
      <c r="P30" s="23">
        <v>2.5</v>
      </c>
      <c r="Q30" s="23">
        <v>3</v>
      </c>
      <c r="R30" s="24">
        <v>4</v>
      </c>
      <c r="S30" s="22">
        <v>1</v>
      </c>
      <c r="T30" s="23">
        <v>5</v>
      </c>
      <c r="U30" s="22">
        <v>6</v>
      </c>
      <c r="V30" s="23">
        <v>16.25</v>
      </c>
      <c r="W30" s="23">
        <v>3.27</v>
      </c>
      <c r="X30" s="23">
        <v>4</v>
      </c>
      <c r="Y30" s="23">
        <v>5.25</v>
      </c>
      <c r="Z30" s="23">
        <v>5.15</v>
      </c>
      <c r="AA30" s="24">
        <v>3.25</v>
      </c>
      <c r="AB30" s="22">
        <v>9.41</v>
      </c>
      <c r="AC30" s="23">
        <v>7.5</v>
      </c>
      <c r="AD30" s="108">
        <v>8.25</v>
      </c>
    </row>
    <row r="31" spans="1:30" x14ac:dyDescent="0.2">
      <c r="A31" s="2">
        <v>2045</v>
      </c>
      <c r="B31" s="22">
        <v>3.5</v>
      </c>
      <c r="C31" s="23">
        <v>3.75</v>
      </c>
      <c r="D31" s="23">
        <v>3</v>
      </c>
      <c r="E31" s="23">
        <v>3</v>
      </c>
      <c r="F31" s="23">
        <v>0</v>
      </c>
      <c r="G31" s="23">
        <v>3</v>
      </c>
      <c r="H31" s="23">
        <v>1.5</v>
      </c>
      <c r="I31" s="23">
        <v>2.5</v>
      </c>
      <c r="J31" s="23">
        <v>3</v>
      </c>
      <c r="K31" s="23">
        <v>2</v>
      </c>
      <c r="L31" s="23">
        <v>2.5</v>
      </c>
      <c r="M31" s="23">
        <v>4</v>
      </c>
      <c r="N31" s="23">
        <v>3</v>
      </c>
      <c r="O31" s="23">
        <v>2.25</v>
      </c>
      <c r="P31" s="23">
        <v>2.5</v>
      </c>
      <c r="Q31" s="23">
        <v>3</v>
      </c>
      <c r="R31" s="24">
        <v>4</v>
      </c>
      <c r="S31" s="22">
        <v>1</v>
      </c>
      <c r="T31" s="23">
        <v>5</v>
      </c>
      <c r="U31" s="22">
        <v>6</v>
      </c>
      <c r="V31" s="23">
        <v>16</v>
      </c>
      <c r="W31" s="23">
        <v>3.25</v>
      </c>
      <c r="X31" s="23">
        <v>4</v>
      </c>
      <c r="Y31" s="23">
        <v>5.25</v>
      </c>
      <c r="Z31" s="23">
        <v>5.15</v>
      </c>
      <c r="AA31" s="24">
        <v>3.25</v>
      </c>
      <c r="AB31" s="22">
        <v>9.44</v>
      </c>
      <c r="AC31" s="23">
        <v>7.5</v>
      </c>
      <c r="AD31" s="108">
        <v>8.25</v>
      </c>
    </row>
    <row r="32" spans="1:30" x14ac:dyDescent="0.2">
      <c r="A32" s="2">
        <v>2046</v>
      </c>
      <c r="B32" s="22">
        <v>3.5</v>
      </c>
      <c r="C32" s="23">
        <v>3.75</v>
      </c>
      <c r="D32" s="23">
        <v>3</v>
      </c>
      <c r="E32" s="23">
        <v>3</v>
      </c>
      <c r="F32" s="23">
        <v>0</v>
      </c>
      <c r="G32" s="23">
        <v>3</v>
      </c>
      <c r="H32" s="23">
        <v>1.5</v>
      </c>
      <c r="I32" s="23">
        <v>2.5</v>
      </c>
      <c r="J32" s="23">
        <v>3</v>
      </c>
      <c r="K32" s="23">
        <v>2</v>
      </c>
      <c r="L32" s="23">
        <v>2.5</v>
      </c>
      <c r="M32" s="23">
        <v>4</v>
      </c>
      <c r="N32" s="23">
        <v>3</v>
      </c>
      <c r="O32" s="23">
        <v>2.25</v>
      </c>
      <c r="P32" s="23">
        <v>2.5</v>
      </c>
      <c r="Q32" s="23">
        <v>3</v>
      </c>
      <c r="R32" s="24">
        <v>4</v>
      </c>
      <c r="S32" s="22">
        <v>1</v>
      </c>
      <c r="T32" s="23">
        <v>5</v>
      </c>
      <c r="U32" s="22">
        <v>6</v>
      </c>
      <c r="V32" s="23">
        <v>15.75</v>
      </c>
      <c r="W32" s="23">
        <v>3.25</v>
      </c>
      <c r="X32" s="23">
        <v>4</v>
      </c>
      <c r="Y32" s="23">
        <v>5.25</v>
      </c>
      <c r="Z32" s="23">
        <v>5.15</v>
      </c>
      <c r="AA32" s="24">
        <v>3.25</v>
      </c>
      <c r="AB32" s="22">
        <v>9.4700000000000006</v>
      </c>
      <c r="AC32" s="23">
        <v>7.5</v>
      </c>
      <c r="AD32" s="108">
        <v>8.25</v>
      </c>
    </row>
    <row r="33" spans="1:30" x14ac:dyDescent="0.2">
      <c r="A33" s="2">
        <v>2047</v>
      </c>
      <c r="B33" s="22">
        <v>3.5</v>
      </c>
      <c r="C33" s="23">
        <v>3.75</v>
      </c>
      <c r="D33" s="23">
        <v>3</v>
      </c>
      <c r="E33" s="23">
        <v>3</v>
      </c>
      <c r="F33" s="23">
        <v>0</v>
      </c>
      <c r="G33" s="23">
        <v>3</v>
      </c>
      <c r="H33" s="23">
        <v>1.5</v>
      </c>
      <c r="I33" s="23">
        <v>2.5</v>
      </c>
      <c r="J33" s="23">
        <v>3</v>
      </c>
      <c r="K33" s="23">
        <v>2</v>
      </c>
      <c r="L33" s="23">
        <v>2.5</v>
      </c>
      <c r="M33" s="23">
        <v>4</v>
      </c>
      <c r="N33" s="23">
        <v>3</v>
      </c>
      <c r="O33" s="23">
        <v>2.25</v>
      </c>
      <c r="P33" s="23">
        <v>2.5</v>
      </c>
      <c r="Q33" s="23">
        <v>3</v>
      </c>
      <c r="R33" s="24">
        <v>4</v>
      </c>
      <c r="S33" s="22">
        <v>1</v>
      </c>
      <c r="T33" s="23">
        <v>5</v>
      </c>
      <c r="U33" s="22">
        <v>6</v>
      </c>
      <c r="V33" s="23">
        <v>15.5</v>
      </c>
      <c r="W33" s="23">
        <v>3.25</v>
      </c>
      <c r="X33" s="23">
        <v>4</v>
      </c>
      <c r="Y33" s="23">
        <v>5.25</v>
      </c>
      <c r="Z33" s="23">
        <v>5.15</v>
      </c>
      <c r="AA33" s="24">
        <v>3.25</v>
      </c>
      <c r="AB33" s="22">
        <v>9.5</v>
      </c>
      <c r="AC33" s="23">
        <v>7.5</v>
      </c>
      <c r="AD33" s="108">
        <v>8.25</v>
      </c>
    </row>
    <row r="34" spans="1:30" x14ac:dyDescent="0.2">
      <c r="A34" s="2">
        <v>2048</v>
      </c>
      <c r="B34" s="22">
        <v>3.5</v>
      </c>
      <c r="C34" s="23">
        <v>3.75</v>
      </c>
      <c r="D34" s="23">
        <v>3</v>
      </c>
      <c r="E34" s="23">
        <v>3</v>
      </c>
      <c r="F34" s="23">
        <v>0</v>
      </c>
      <c r="G34" s="23">
        <v>3</v>
      </c>
      <c r="H34" s="23">
        <v>1.5</v>
      </c>
      <c r="I34" s="23">
        <v>2.5</v>
      </c>
      <c r="J34" s="23">
        <v>3</v>
      </c>
      <c r="K34" s="23">
        <v>2</v>
      </c>
      <c r="L34" s="23">
        <v>2.5</v>
      </c>
      <c r="M34" s="23">
        <v>4</v>
      </c>
      <c r="N34" s="23">
        <v>3</v>
      </c>
      <c r="O34" s="23">
        <v>2.25</v>
      </c>
      <c r="P34" s="23">
        <v>2.5</v>
      </c>
      <c r="Q34" s="23">
        <v>3</v>
      </c>
      <c r="R34" s="24">
        <v>4</v>
      </c>
      <c r="S34" s="22">
        <v>1</v>
      </c>
      <c r="T34" s="23">
        <v>5</v>
      </c>
      <c r="U34" s="22">
        <v>6</v>
      </c>
      <c r="V34" s="23">
        <v>15.5</v>
      </c>
      <c r="W34" s="23">
        <v>3.25</v>
      </c>
      <c r="X34" s="23">
        <v>4</v>
      </c>
      <c r="Y34" s="23">
        <v>5.25</v>
      </c>
      <c r="Z34" s="23">
        <v>5.15</v>
      </c>
      <c r="AA34" s="24">
        <v>3.25</v>
      </c>
      <c r="AB34" s="22">
        <v>9.5</v>
      </c>
      <c r="AC34" s="23">
        <v>7.5</v>
      </c>
      <c r="AD34" s="108">
        <v>8.25</v>
      </c>
    </row>
    <row r="35" spans="1:30" x14ac:dyDescent="0.2">
      <c r="A35" s="2">
        <v>2049</v>
      </c>
      <c r="B35" s="22">
        <v>3.5</v>
      </c>
      <c r="C35" s="23">
        <v>3.75</v>
      </c>
      <c r="D35" s="23">
        <v>3</v>
      </c>
      <c r="E35" s="23">
        <v>3</v>
      </c>
      <c r="F35" s="23">
        <v>0</v>
      </c>
      <c r="G35" s="23">
        <v>3</v>
      </c>
      <c r="H35" s="23">
        <v>1.5</v>
      </c>
      <c r="I35" s="23">
        <v>2.5</v>
      </c>
      <c r="J35" s="23">
        <v>3</v>
      </c>
      <c r="K35" s="23">
        <v>2</v>
      </c>
      <c r="L35" s="23">
        <v>2.5</v>
      </c>
      <c r="M35" s="23">
        <v>4</v>
      </c>
      <c r="N35" s="23">
        <v>3</v>
      </c>
      <c r="O35" s="23">
        <v>2.25</v>
      </c>
      <c r="P35" s="23">
        <v>2.5</v>
      </c>
      <c r="Q35" s="23">
        <v>3</v>
      </c>
      <c r="R35" s="24">
        <v>4</v>
      </c>
      <c r="S35" s="22">
        <v>1</v>
      </c>
      <c r="T35" s="23">
        <v>5</v>
      </c>
      <c r="U35" s="22">
        <v>6</v>
      </c>
      <c r="V35" s="23">
        <v>15.25</v>
      </c>
      <c r="W35" s="23">
        <v>3.25</v>
      </c>
      <c r="X35" s="23">
        <v>4</v>
      </c>
      <c r="Y35" s="23">
        <v>5.25</v>
      </c>
      <c r="Z35" s="23">
        <v>5.15</v>
      </c>
      <c r="AA35" s="24">
        <v>3.25</v>
      </c>
      <c r="AB35" s="22">
        <v>9.5</v>
      </c>
      <c r="AC35" s="23">
        <v>7.5</v>
      </c>
      <c r="AD35" s="108">
        <v>8.25</v>
      </c>
    </row>
    <row r="36" spans="1:30" x14ac:dyDescent="0.2">
      <c r="A36" s="2">
        <v>2050</v>
      </c>
      <c r="B36" s="25">
        <v>3.5</v>
      </c>
      <c r="C36" s="26">
        <v>3.75</v>
      </c>
      <c r="D36" s="26">
        <v>3</v>
      </c>
      <c r="E36" s="26">
        <v>3</v>
      </c>
      <c r="F36" s="26">
        <v>0</v>
      </c>
      <c r="G36" s="26">
        <v>3</v>
      </c>
      <c r="H36" s="26">
        <v>1.5</v>
      </c>
      <c r="I36" s="26">
        <v>2.5</v>
      </c>
      <c r="J36" s="26">
        <v>3</v>
      </c>
      <c r="K36" s="26">
        <v>2</v>
      </c>
      <c r="L36" s="26">
        <v>2.5</v>
      </c>
      <c r="M36" s="26">
        <v>4</v>
      </c>
      <c r="N36" s="26">
        <v>3</v>
      </c>
      <c r="O36" s="26">
        <v>2.25</v>
      </c>
      <c r="P36" s="26">
        <v>2.5</v>
      </c>
      <c r="Q36" s="26">
        <v>3</v>
      </c>
      <c r="R36" s="27">
        <v>4</v>
      </c>
      <c r="S36" s="25">
        <v>1</v>
      </c>
      <c r="T36" s="26">
        <v>5</v>
      </c>
      <c r="U36" s="25">
        <v>6</v>
      </c>
      <c r="V36" s="26">
        <v>14.5</v>
      </c>
      <c r="W36" s="26">
        <v>3.25</v>
      </c>
      <c r="X36" s="26">
        <v>4</v>
      </c>
      <c r="Y36" s="26">
        <v>5.25</v>
      </c>
      <c r="Z36" s="26">
        <v>5.15</v>
      </c>
      <c r="AA36" s="27">
        <v>3.25</v>
      </c>
      <c r="AB36" s="25">
        <v>9.5</v>
      </c>
      <c r="AC36" s="26">
        <v>7.5</v>
      </c>
      <c r="AD36" s="109">
        <v>8.25</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39DB-1345-4824-9AB2-E0BB37DD5804}">
  <dimension ref="A1:BI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4.42578125" style="3" customWidth="1"/>
    <col min="2" max="16384" width="9.140625" style="3"/>
  </cols>
  <sheetData>
    <row r="1" spans="1:61" ht="25.5" x14ac:dyDescent="0.2">
      <c r="A1" s="86" t="s">
        <v>149</v>
      </c>
      <c r="B1" s="114" t="s">
        <v>180</v>
      </c>
    </row>
    <row r="2" spans="1:61" x14ac:dyDescent="0.2">
      <c r="A2" s="90"/>
    </row>
    <row r="3" spans="1:61" x14ac:dyDescent="0.2">
      <c r="B3" s="12" t="s">
        <v>19</v>
      </c>
      <c r="C3" s="12" t="s">
        <v>20</v>
      </c>
      <c r="D3" s="12" t="s">
        <v>21</v>
      </c>
      <c r="E3" s="12" t="s">
        <v>2</v>
      </c>
      <c r="F3" s="12" t="s">
        <v>4</v>
      </c>
      <c r="G3" s="12" t="s">
        <v>22</v>
      </c>
      <c r="H3" s="12" t="s">
        <v>23</v>
      </c>
      <c r="I3" s="12" t="s">
        <v>24</v>
      </c>
      <c r="J3" s="12" t="s">
        <v>3</v>
      </c>
      <c r="K3" s="12" t="s">
        <v>25</v>
      </c>
      <c r="L3" s="12" t="s">
        <v>26</v>
      </c>
      <c r="M3" s="12" t="s">
        <v>27</v>
      </c>
      <c r="N3" s="12" t="s">
        <v>28</v>
      </c>
      <c r="O3" s="12" t="s">
        <v>29</v>
      </c>
      <c r="P3" s="12" t="s">
        <v>30</v>
      </c>
      <c r="Q3" s="12" t="s">
        <v>31</v>
      </c>
      <c r="R3" s="13" t="s">
        <v>32</v>
      </c>
      <c r="S3" s="11" t="s">
        <v>33</v>
      </c>
      <c r="T3" s="12" t="s">
        <v>34</v>
      </c>
      <c r="U3" s="12" t="s">
        <v>35</v>
      </c>
      <c r="V3" s="12" t="s">
        <v>36</v>
      </c>
      <c r="W3" s="12" t="s">
        <v>37</v>
      </c>
      <c r="X3" s="12" t="s">
        <v>38</v>
      </c>
      <c r="Y3" s="12" t="s">
        <v>39</v>
      </c>
      <c r="Z3" s="12" t="s">
        <v>40</v>
      </c>
      <c r="AA3" s="12" t="s">
        <v>41</v>
      </c>
      <c r="AB3" s="12" t="s">
        <v>42</v>
      </c>
      <c r="AC3" s="12" t="s">
        <v>43</v>
      </c>
      <c r="AD3" s="12" t="s">
        <v>44</v>
      </c>
      <c r="AE3" s="12" t="s">
        <v>83</v>
      </c>
      <c r="AF3" s="13" t="s">
        <v>45</v>
      </c>
      <c r="AG3" s="11" t="s">
        <v>46</v>
      </c>
      <c r="AH3" s="12" t="s">
        <v>47</v>
      </c>
      <c r="AI3" s="12" t="s">
        <v>48</v>
      </c>
      <c r="AJ3" s="12" t="s">
        <v>49</v>
      </c>
      <c r="AK3" s="12" t="s">
        <v>95</v>
      </c>
      <c r="AL3" s="12" t="s">
        <v>50</v>
      </c>
      <c r="AM3" s="12" t="s">
        <v>51</v>
      </c>
      <c r="AN3" s="13" t="s">
        <v>52</v>
      </c>
      <c r="AO3" s="11" t="s">
        <v>53</v>
      </c>
      <c r="AP3" s="12" t="s">
        <v>54</v>
      </c>
      <c r="AQ3" s="12" t="s">
        <v>55</v>
      </c>
      <c r="AR3" s="12" t="s">
        <v>56</v>
      </c>
      <c r="AS3" s="12" t="s">
        <v>57</v>
      </c>
      <c r="AT3" s="13" t="s">
        <v>58</v>
      </c>
      <c r="AU3" s="11" t="s">
        <v>59</v>
      </c>
      <c r="AV3" s="12" t="s">
        <v>60</v>
      </c>
      <c r="AW3" s="12" t="s">
        <v>61</v>
      </c>
      <c r="AX3" s="12" t="s">
        <v>62</v>
      </c>
      <c r="AY3" s="12" t="s">
        <v>63</v>
      </c>
      <c r="AZ3" s="13" t="s">
        <v>64</v>
      </c>
      <c r="BA3" s="11" t="s">
        <v>65</v>
      </c>
      <c r="BB3" s="12" t="s">
        <v>66</v>
      </c>
      <c r="BC3" s="12" t="s">
        <v>67</v>
      </c>
      <c r="BD3" s="12" t="s">
        <v>68</v>
      </c>
      <c r="BE3" s="12" t="s">
        <v>69</v>
      </c>
      <c r="BF3" s="12" t="s">
        <v>70</v>
      </c>
      <c r="BG3" s="12" t="s">
        <v>71</v>
      </c>
      <c r="BH3" s="12" t="s">
        <v>72</v>
      </c>
      <c r="BI3" s="13" t="s">
        <v>73</v>
      </c>
    </row>
    <row r="4" spans="1:61" s="4" customFormat="1" x14ac:dyDescent="0.2">
      <c r="A4" s="92"/>
      <c r="B4" s="1" t="s">
        <v>115</v>
      </c>
      <c r="C4" s="1" t="s">
        <v>77</v>
      </c>
      <c r="D4" s="1" t="s">
        <v>87</v>
      </c>
      <c r="E4" s="1" t="s">
        <v>6</v>
      </c>
      <c r="F4" s="1" t="s">
        <v>8</v>
      </c>
      <c r="G4" s="1" t="s">
        <v>110</v>
      </c>
      <c r="H4" s="1" t="s">
        <v>109</v>
      </c>
      <c r="I4" s="1" t="s">
        <v>103</v>
      </c>
      <c r="J4" s="1" t="s">
        <v>7</v>
      </c>
      <c r="K4" s="1" t="s">
        <v>98</v>
      </c>
      <c r="L4" s="1" t="s">
        <v>97</v>
      </c>
      <c r="M4" s="1" t="s">
        <v>101</v>
      </c>
      <c r="N4" s="1" t="s">
        <v>108</v>
      </c>
      <c r="O4" s="1" t="s">
        <v>102</v>
      </c>
      <c r="P4" s="1" t="s">
        <v>94</v>
      </c>
      <c r="Q4" s="1" t="s">
        <v>105</v>
      </c>
      <c r="R4" s="29" t="s">
        <v>99</v>
      </c>
      <c r="S4" s="28" t="s">
        <v>79</v>
      </c>
      <c r="T4" s="1" t="s">
        <v>81</v>
      </c>
      <c r="U4" s="1" t="s">
        <v>88</v>
      </c>
      <c r="V4" s="1" t="s">
        <v>78</v>
      </c>
      <c r="W4" s="1" t="s">
        <v>82</v>
      </c>
      <c r="X4" s="1" t="s">
        <v>92</v>
      </c>
      <c r="Y4" s="1" t="s">
        <v>85</v>
      </c>
      <c r="Z4" s="1" t="s">
        <v>89</v>
      </c>
      <c r="AA4" s="1" t="s">
        <v>93</v>
      </c>
      <c r="AB4" s="1" t="s">
        <v>90</v>
      </c>
      <c r="AC4" s="1" t="s">
        <v>91</v>
      </c>
      <c r="AD4" s="1" t="s">
        <v>80</v>
      </c>
      <c r="AE4" s="1" t="s">
        <v>84</v>
      </c>
      <c r="AF4" s="29" t="s">
        <v>86</v>
      </c>
      <c r="AG4" s="28" t="s">
        <v>107</v>
      </c>
      <c r="AH4" s="1" t="s">
        <v>111</v>
      </c>
      <c r="AI4" s="1" t="s">
        <v>104</v>
      </c>
      <c r="AJ4" s="1" t="s">
        <v>112</v>
      </c>
      <c r="AK4" s="1" t="s">
        <v>96</v>
      </c>
      <c r="AL4" s="1" t="s">
        <v>106</v>
      </c>
      <c r="AM4" s="1" t="s">
        <v>100</v>
      </c>
      <c r="AN4" s="29" t="s">
        <v>125</v>
      </c>
      <c r="AO4" s="28" t="s">
        <v>114</v>
      </c>
      <c r="AP4" s="1" t="s">
        <v>118</v>
      </c>
      <c r="AQ4" s="1" t="s">
        <v>113</v>
      </c>
      <c r="AR4" s="1" t="s">
        <v>117</v>
      </c>
      <c r="AS4" s="1" t="s">
        <v>116</v>
      </c>
      <c r="AT4" s="29" t="s">
        <v>119</v>
      </c>
      <c r="AU4" s="28" t="s">
        <v>131</v>
      </c>
      <c r="AV4" s="1" t="s">
        <v>134</v>
      </c>
      <c r="AW4" s="1" t="s">
        <v>130</v>
      </c>
      <c r="AX4" s="1" t="s">
        <v>122</v>
      </c>
      <c r="AY4" s="1" t="s">
        <v>120</v>
      </c>
      <c r="AZ4" s="29" t="s">
        <v>127</v>
      </c>
      <c r="BA4" s="28" t="s">
        <v>132</v>
      </c>
      <c r="BB4" s="1" t="s">
        <v>129</v>
      </c>
      <c r="BC4" s="1" t="s">
        <v>126</v>
      </c>
      <c r="BD4" s="1" t="s">
        <v>124</v>
      </c>
      <c r="BE4" s="1" t="s">
        <v>133</v>
      </c>
      <c r="BF4" s="1" t="s">
        <v>121</v>
      </c>
      <c r="BG4" s="1" t="s">
        <v>123</v>
      </c>
      <c r="BH4" s="1" t="s">
        <v>128</v>
      </c>
      <c r="BI4" s="29" t="s">
        <v>135</v>
      </c>
    </row>
    <row r="5" spans="1:61" s="4" customFormat="1" x14ac:dyDescent="0.2">
      <c r="A5" s="84"/>
      <c r="B5" s="1" t="s">
        <v>141</v>
      </c>
      <c r="C5" s="1" t="s">
        <v>141</v>
      </c>
      <c r="D5" s="1" t="s">
        <v>141</v>
      </c>
      <c r="E5" s="1" t="s">
        <v>141</v>
      </c>
      <c r="F5" s="1" t="s">
        <v>141</v>
      </c>
      <c r="G5" s="1" t="s">
        <v>141</v>
      </c>
      <c r="H5" s="1" t="s">
        <v>141</v>
      </c>
      <c r="I5" s="1" t="s">
        <v>141</v>
      </c>
      <c r="J5" s="1" t="s">
        <v>141</v>
      </c>
      <c r="K5" s="1" t="s">
        <v>141</v>
      </c>
      <c r="L5" s="1" t="s">
        <v>141</v>
      </c>
      <c r="M5" s="1" t="s">
        <v>141</v>
      </c>
      <c r="N5" s="1" t="s">
        <v>141</v>
      </c>
      <c r="O5" s="1" t="s">
        <v>141</v>
      </c>
      <c r="P5" s="1" t="s">
        <v>141</v>
      </c>
      <c r="Q5" s="1" t="s">
        <v>141</v>
      </c>
      <c r="R5" s="29" t="s">
        <v>141</v>
      </c>
      <c r="S5" s="28" t="s">
        <v>141</v>
      </c>
      <c r="T5" s="1" t="s">
        <v>141</v>
      </c>
      <c r="U5" s="1" t="s">
        <v>141</v>
      </c>
      <c r="V5" s="1" t="s">
        <v>141</v>
      </c>
      <c r="W5" s="1" t="s">
        <v>141</v>
      </c>
      <c r="X5" s="1" t="s">
        <v>141</v>
      </c>
      <c r="Y5" s="1" t="s">
        <v>141</v>
      </c>
      <c r="Z5" s="1" t="s">
        <v>141</v>
      </c>
      <c r="AA5" s="1" t="s">
        <v>141</v>
      </c>
      <c r="AB5" s="1" t="s">
        <v>141</v>
      </c>
      <c r="AC5" s="1" t="s">
        <v>141</v>
      </c>
      <c r="AD5" s="1" t="s">
        <v>141</v>
      </c>
      <c r="AE5" s="1" t="s">
        <v>141</v>
      </c>
      <c r="AF5" s="29" t="s">
        <v>141</v>
      </c>
      <c r="AG5" s="28" t="s">
        <v>141</v>
      </c>
      <c r="AH5" s="1" t="s">
        <v>141</v>
      </c>
      <c r="AI5" s="1" t="s">
        <v>141</v>
      </c>
      <c r="AJ5" s="1" t="s">
        <v>141</v>
      </c>
      <c r="AK5" s="1" t="s">
        <v>141</v>
      </c>
      <c r="AL5" s="1" t="s">
        <v>141</v>
      </c>
      <c r="AM5" s="1" t="s">
        <v>141</v>
      </c>
      <c r="AN5" s="29" t="s">
        <v>141</v>
      </c>
      <c r="AO5" s="28" t="s">
        <v>141</v>
      </c>
      <c r="AP5" s="1" t="s">
        <v>141</v>
      </c>
      <c r="AQ5" s="1" t="s">
        <v>141</v>
      </c>
      <c r="AR5" s="1" t="s">
        <v>141</v>
      </c>
      <c r="AS5" s="1" t="s">
        <v>141</v>
      </c>
      <c r="AT5" s="29" t="s">
        <v>141</v>
      </c>
      <c r="AU5" s="28" t="s">
        <v>141</v>
      </c>
      <c r="AV5" s="1" t="s">
        <v>141</v>
      </c>
      <c r="AW5" s="1" t="s">
        <v>141</v>
      </c>
      <c r="AX5" s="1" t="s">
        <v>141</v>
      </c>
      <c r="AY5" s="1" t="s">
        <v>141</v>
      </c>
      <c r="AZ5" s="29" t="s">
        <v>141</v>
      </c>
      <c r="BA5" s="28" t="s">
        <v>141</v>
      </c>
      <c r="BB5" s="1" t="s">
        <v>141</v>
      </c>
      <c r="BC5" s="1" t="s">
        <v>141</v>
      </c>
      <c r="BD5" s="1" t="s">
        <v>141</v>
      </c>
      <c r="BE5" s="1" t="s">
        <v>141</v>
      </c>
      <c r="BF5" s="1" t="s">
        <v>141</v>
      </c>
      <c r="BG5" s="1" t="s">
        <v>141</v>
      </c>
      <c r="BH5" s="1" t="s">
        <v>141</v>
      </c>
      <c r="BI5" s="29" t="s">
        <v>141</v>
      </c>
    </row>
    <row r="6" spans="1:61" x14ac:dyDescent="0.2">
      <c r="A6" s="42">
        <v>2020</v>
      </c>
      <c r="B6" s="75" cm="1">
        <f t="array" ref="B6:BI36">_xll.KNOEMA.GET("CEMFMCD2022",A6:A36,"NOAGG","@COLS",$B$4:$BI$4,$B$5:$BI$5,"AF")</f>
        <v>1.27</v>
      </c>
      <c r="C6" s="32">
        <v>1.3</v>
      </c>
      <c r="D6" s="32">
        <v>1.39</v>
      </c>
      <c r="E6" s="32">
        <v>103.26</v>
      </c>
      <c r="F6" s="32">
        <v>0.73</v>
      </c>
      <c r="G6" s="32">
        <v>0.89</v>
      </c>
      <c r="H6" s="32">
        <v>8.23</v>
      </c>
      <c r="I6" s="32">
        <v>8.58</v>
      </c>
      <c r="J6" s="32">
        <v>0.82</v>
      </c>
      <c r="K6" s="32">
        <v>0.82</v>
      </c>
      <c r="L6" s="32">
        <v>0.82</v>
      </c>
      <c r="M6" s="32">
        <v>0.82</v>
      </c>
      <c r="N6" s="32">
        <v>0.82</v>
      </c>
      <c r="O6" s="32">
        <v>0.82</v>
      </c>
      <c r="P6" s="32">
        <v>0.82</v>
      </c>
      <c r="Q6" s="32">
        <v>0.82</v>
      </c>
      <c r="R6" s="33">
        <v>0.82</v>
      </c>
      <c r="S6" s="34">
        <v>6.53</v>
      </c>
      <c r="T6" s="44">
        <v>73.05</v>
      </c>
      <c r="U6" s="44">
        <v>160.38</v>
      </c>
      <c r="V6" s="44">
        <v>84.62</v>
      </c>
      <c r="W6" s="55">
        <v>14050</v>
      </c>
      <c r="X6" s="44">
        <v>30.05</v>
      </c>
      <c r="Y6" s="32">
        <v>4.0199999999999996</v>
      </c>
      <c r="Z6" s="44">
        <v>48.02</v>
      </c>
      <c r="AA6" s="55">
        <v>23080</v>
      </c>
      <c r="AB6" s="32">
        <v>1.32</v>
      </c>
      <c r="AC6" s="44">
        <v>28.09</v>
      </c>
      <c r="AD6" s="32">
        <v>7.75</v>
      </c>
      <c r="AE6" s="32">
        <v>1085.71</v>
      </c>
      <c r="AF6" s="33">
        <v>1328</v>
      </c>
      <c r="AG6" s="34">
        <v>74.02</v>
      </c>
      <c r="AH6" s="32">
        <v>7.44</v>
      </c>
      <c r="AI6" s="32">
        <v>3.73</v>
      </c>
      <c r="AJ6" s="32">
        <v>28.34</v>
      </c>
      <c r="AK6" s="32">
        <v>21.47</v>
      </c>
      <c r="AL6" s="32">
        <v>3.98</v>
      </c>
      <c r="AM6" s="32">
        <v>297.01</v>
      </c>
      <c r="AN6" s="33">
        <v>3.21</v>
      </c>
      <c r="AO6" s="34">
        <v>5.19</v>
      </c>
      <c r="AP6" s="32">
        <v>19.89</v>
      </c>
      <c r="AQ6" s="32">
        <v>84.09</v>
      </c>
      <c r="AR6" s="32">
        <v>3422</v>
      </c>
      <c r="AS6" s="32">
        <v>710.5</v>
      </c>
      <c r="AT6" s="33">
        <v>3.62</v>
      </c>
      <c r="AU6" s="34">
        <v>3.75</v>
      </c>
      <c r="AV6" s="32">
        <v>3.67</v>
      </c>
      <c r="AW6" s="32">
        <v>3.64</v>
      </c>
      <c r="AX6" s="32">
        <v>15.74</v>
      </c>
      <c r="AY6" s="32">
        <v>132.07</v>
      </c>
      <c r="AZ6" s="33">
        <v>8.91</v>
      </c>
      <c r="BA6" s="34">
        <v>14.7</v>
      </c>
      <c r="BB6" s="32">
        <v>381.2</v>
      </c>
      <c r="BC6" s="32">
        <v>109.2</v>
      </c>
      <c r="BD6" s="32">
        <v>5.88</v>
      </c>
      <c r="BE6" s="32">
        <v>2319</v>
      </c>
      <c r="BF6" s="32">
        <v>654.6</v>
      </c>
      <c r="BG6" s="32">
        <v>39.36</v>
      </c>
      <c r="BH6" s="32">
        <v>74.599999999999994</v>
      </c>
      <c r="BI6" s="33">
        <v>3652</v>
      </c>
    </row>
    <row r="7" spans="1:61" x14ac:dyDescent="0.2">
      <c r="A7" s="47">
        <v>2021</v>
      </c>
      <c r="B7" s="26">
        <v>1.26</v>
      </c>
      <c r="C7" s="26">
        <v>1.38</v>
      </c>
      <c r="D7" s="26">
        <v>1.46</v>
      </c>
      <c r="E7" s="26">
        <v>115.1</v>
      </c>
      <c r="F7" s="26">
        <v>0.74</v>
      </c>
      <c r="G7" s="26">
        <v>0.91</v>
      </c>
      <c r="H7" s="26">
        <v>9.0399999999999991</v>
      </c>
      <c r="I7" s="26">
        <v>8.81</v>
      </c>
      <c r="J7" s="26">
        <v>0.88</v>
      </c>
      <c r="K7" s="26">
        <v>0.88</v>
      </c>
      <c r="L7" s="26">
        <v>0.88</v>
      </c>
      <c r="M7" s="26">
        <v>0.88</v>
      </c>
      <c r="N7" s="26">
        <v>0.88</v>
      </c>
      <c r="O7" s="26">
        <v>0.88</v>
      </c>
      <c r="P7" s="26">
        <v>0.88</v>
      </c>
      <c r="Q7" s="26">
        <v>0.88</v>
      </c>
      <c r="R7" s="27">
        <v>0.88</v>
      </c>
      <c r="S7" s="25">
        <v>6.36</v>
      </c>
      <c r="T7" s="20">
        <v>74.489999999999995</v>
      </c>
      <c r="U7" s="20">
        <v>176.2</v>
      </c>
      <c r="V7" s="20">
        <v>85.72</v>
      </c>
      <c r="W7" s="40">
        <v>14252.5</v>
      </c>
      <c r="X7" s="20">
        <v>33.24</v>
      </c>
      <c r="Y7" s="26">
        <v>4.17</v>
      </c>
      <c r="Z7" s="20">
        <v>51</v>
      </c>
      <c r="AA7" s="40">
        <v>22855</v>
      </c>
      <c r="AB7" s="26">
        <v>1.35</v>
      </c>
      <c r="AC7" s="20">
        <v>27.72</v>
      </c>
      <c r="AD7" s="26">
        <v>7.8</v>
      </c>
      <c r="AE7" s="26">
        <v>1188.8699999999999</v>
      </c>
      <c r="AF7" s="27">
        <v>1778</v>
      </c>
      <c r="AG7" s="25">
        <v>74.790000000000006</v>
      </c>
      <c r="AH7" s="26">
        <v>13.32</v>
      </c>
      <c r="AI7" s="26">
        <v>4.04</v>
      </c>
      <c r="AJ7" s="26">
        <v>27.28</v>
      </c>
      <c r="AK7" s="26">
        <v>21.87</v>
      </c>
      <c r="AL7" s="26">
        <v>4.3499999999999996</v>
      </c>
      <c r="AM7" s="26">
        <v>324.68</v>
      </c>
      <c r="AN7" s="27">
        <v>3.11</v>
      </c>
      <c r="AO7" s="25">
        <v>5.57</v>
      </c>
      <c r="AP7" s="26">
        <v>20.5</v>
      </c>
      <c r="AQ7" s="26">
        <v>102.69</v>
      </c>
      <c r="AR7" s="26">
        <v>4070</v>
      </c>
      <c r="AS7" s="26">
        <v>852</v>
      </c>
      <c r="AT7" s="27">
        <v>3.99</v>
      </c>
      <c r="AU7" s="25">
        <v>3.75</v>
      </c>
      <c r="AV7" s="26">
        <v>3.67</v>
      </c>
      <c r="AW7" s="26">
        <v>3.64</v>
      </c>
      <c r="AX7" s="26">
        <v>15.71</v>
      </c>
      <c r="AY7" s="26">
        <v>138.81</v>
      </c>
      <c r="AZ7" s="27">
        <v>9.26</v>
      </c>
      <c r="BA7" s="25">
        <v>16</v>
      </c>
      <c r="BB7" s="26">
        <v>411.95</v>
      </c>
      <c r="BC7" s="26">
        <v>113.15</v>
      </c>
      <c r="BD7" s="26">
        <v>6.15</v>
      </c>
      <c r="BE7" s="26">
        <v>2306</v>
      </c>
      <c r="BF7" s="26">
        <v>563.44000000000005</v>
      </c>
      <c r="BG7" s="26">
        <v>49.55</v>
      </c>
      <c r="BH7" s="26">
        <v>64.099999999999994</v>
      </c>
      <c r="BI7" s="27">
        <v>3546</v>
      </c>
    </row>
    <row r="8" spans="1:61" x14ac:dyDescent="0.2">
      <c r="A8" s="2">
        <v>2022</v>
      </c>
      <c r="B8" s="23">
        <v>1.35</v>
      </c>
      <c r="C8" s="23">
        <v>1.61</v>
      </c>
      <c r="D8" s="23">
        <v>1.82</v>
      </c>
      <c r="E8" s="23">
        <v>145</v>
      </c>
      <c r="F8" s="23">
        <v>0.95</v>
      </c>
      <c r="G8" s="23">
        <v>1</v>
      </c>
      <c r="H8" s="23">
        <v>11.32</v>
      </c>
      <c r="I8" s="23">
        <v>10.79</v>
      </c>
      <c r="J8" s="23">
        <v>1.05</v>
      </c>
      <c r="K8" s="23">
        <v>1.05</v>
      </c>
      <c r="L8" s="23">
        <v>1.05</v>
      </c>
      <c r="M8" s="23">
        <v>1.05</v>
      </c>
      <c r="N8" s="23">
        <v>1.05</v>
      </c>
      <c r="O8" s="23">
        <v>1.05</v>
      </c>
      <c r="P8" s="23">
        <v>1.05</v>
      </c>
      <c r="Q8" s="23">
        <v>1.05</v>
      </c>
      <c r="R8" s="24">
        <v>1.05</v>
      </c>
      <c r="S8" s="22">
        <v>7.3</v>
      </c>
      <c r="T8" s="15">
        <v>83</v>
      </c>
      <c r="U8" s="15">
        <v>225</v>
      </c>
      <c r="V8" s="15">
        <v>85</v>
      </c>
      <c r="W8" s="36">
        <v>15500</v>
      </c>
      <c r="X8" s="60">
        <v>38</v>
      </c>
      <c r="Y8" s="63">
        <v>4.7</v>
      </c>
      <c r="Z8" s="60">
        <v>58</v>
      </c>
      <c r="AA8" s="36">
        <v>24000</v>
      </c>
      <c r="AB8" s="63">
        <v>1.4</v>
      </c>
      <c r="AC8" s="60">
        <v>32</v>
      </c>
      <c r="AD8" s="63">
        <v>7.8</v>
      </c>
      <c r="AE8" s="36">
        <v>1400</v>
      </c>
      <c r="AF8" s="24" t="str">
        <v/>
      </c>
      <c r="AG8" s="22">
        <v>65</v>
      </c>
      <c r="AH8" s="23">
        <v>21</v>
      </c>
      <c r="AI8" s="23">
        <v>5.05</v>
      </c>
      <c r="AJ8" s="23">
        <v>36.869999999999997</v>
      </c>
      <c r="AK8" s="23">
        <v>26.3</v>
      </c>
      <c r="AL8" s="23">
        <v>5.37</v>
      </c>
      <c r="AM8" s="23">
        <v>442.11</v>
      </c>
      <c r="AN8" s="24">
        <v>3.6</v>
      </c>
      <c r="AO8" s="22">
        <v>5.25</v>
      </c>
      <c r="AP8" s="23">
        <v>21</v>
      </c>
      <c r="AQ8" s="23">
        <v>160</v>
      </c>
      <c r="AR8" s="23">
        <v>4900</v>
      </c>
      <c r="AS8" s="23">
        <v>975</v>
      </c>
      <c r="AT8" s="24">
        <v>3.9</v>
      </c>
      <c r="AU8" s="22">
        <v>3.75</v>
      </c>
      <c r="AV8" s="23">
        <v>3.7</v>
      </c>
      <c r="AW8" s="23">
        <v>3.64</v>
      </c>
      <c r="AX8" s="23">
        <v>21</v>
      </c>
      <c r="AY8" s="23">
        <v>150</v>
      </c>
      <c r="AZ8" s="24">
        <v>10.75</v>
      </c>
      <c r="BA8" s="22">
        <v>18.5</v>
      </c>
      <c r="BB8" s="23">
        <v>440</v>
      </c>
      <c r="BC8" s="23">
        <v>125</v>
      </c>
      <c r="BD8" s="23">
        <v>13.5</v>
      </c>
      <c r="BE8" s="23">
        <v>2425</v>
      </c>
      <c r="BF8" s="23">
        <v>430</v>
      </c>
      <c r="BG8" s="23">
        <v>55</v>
      </c>
      <c r="BH8" s="23">
        <v>63</v>
      </c>
      <c r="BI8" s="24">
        <v>3900</v>
      </c>
    </row>
    <row r="9" spans="1:61" ht="13.5" customHeight="1" x14ac:dyDescent="0.2">
      <c r="A9" s="2">
        <v>2023</v>
      </c>
      <c r="B9" s="23">
        <v>1.43</v>
      </c>
      <c r="C9" s="23">
        <v>1.56</v>
      </c>
      <c r="D9" s="23">
        <v>1.72</v>
      </c>
      <c r="E9" s="23">
        <v>135</v>
      </c>
      <c r="F9" s="23">
        <v>0.91</v>
      </c>
      <c r="G9" s="23">
        <v>1.05</v>
      </c>
      <c r="H9" s="23">
        <v>11.05</v>
      </c>
      <c r="I9" s="23">
        <v>10.79</v>
      </c>
      <c r="J9" s="23">
        <v>1.05</v>
      </c>
      <c r="K9" s="23">
        <v>1.05</v>
      </c>
      <c r="L9" s="23">
        <v>1.05</v>
      </c>
      <c r="M9" s="23">
        <v>1.05</v>
      </c>
      <c r="N9" s="23">
        <v>1.05</v>
      </c>
      <c r="O9" s="23">
        <v>1.05</v>
      </c>
      <c r="P9" s="23">
        <v>1.05</v>
      </c>
      <c r="Q9" s="23">
        <v>1.05</v>
      </c>
      <c r="R9" s="24">
        <v>1.05</v>
      </c>
      <c r="S9" s="22">
        <v>7</v>
      </c>
      <c r="T9" s="15">
        <v>80</v>
      </c>
      <c r="U9" s="15">
        <v>210</v>
      </c>
      <c r="V9" s="15">
        <v>85</v>
      </c>
      <c r="W9" s="36">
        <v>16000</v>
      </c>
      <c r="X9" s="60">
        <v>36</v>
      </c>
      <c r="Y9" s="63">
        <v>4.5</v>
      </c>
      <c r="Z9" s="60">
        <v>60</v>
      </c>
      <c r="AA9" s="36">
        <v>24500</v>
      </c>
      <c r="AB9" s="63">
        <v>1.36</v>
      </c>
      <c r="AC9" s="60">
        <v>31</v>
      </c>
      <c r="AD9" s="63">
        <v>7.8</v>
      </c>
      <c r="AE9" s="36">
        <v>1350</v>
      </c>
      <c r="AF9" s="24" t="str">
        <v/>
      </c>
      <c r="AG9" s="22">
        <v>70</v>
      </c>
      <c r="AH9" s="23">
        <v>24</v>
      </c>
      <c r="AI9" s="23">
        <v>4.84</v>
      </c>
      <c r="AJ9" s="23">
        <v>36.869999999999997</v>
      </c>
      <c r="AK9" s="23">
        <v>26.3</v>
      </c>
      <c r="AL9" s="23">
        <v>5.42</v>
      </c>
      <c r="AM9" s="23">
        <v>431.58</v>
      </c>
      <c r="AN9" s="24">
        <v>3.4</v>
      </c>
      <c r="AO9" s="22">
        <v>5.25</v>
      </c>
      <c r="AP9" s="23">
        <v>20</v>
      </c>
      <c r="AQ9" s="23">
        <v>250</v>
      </c>
      <c r="AR9" s="23">
        <v>4700</v>
      </c>
      <c r="AS9" s="23">
        <v>900</v>
      </c>
      <c r="AT9" s="24">
        <v>3.8</v>
      </c>
      <c r="AU9" s="22">
        <v>3.75</v>
      </c>
      <c r="AV9" s="23">
        <v>3.7</v>
      </c>
      <c r="AW9" s="23">
        <v>3.64</v>
      </c>
      <c r="AX9" s="23">
        <v>24</v>
      </c>
      <c r="AY9" s="23">
        <v>160</v>
      </c>
      <c r="AZ9" s="24">
        <v>9.25</v>
      </c>
      <c r="BA9" s="66">
        <v>18</v>
      </c>
      <c r="BB9" s="67">
        <v>460</v>
      </c>
      <c r="BC9" s="67">
        <v>135</v>
      </c>
      <c r="BD9" s="67">
        <v>14</v>
      </c>
      <c r="BE9" s="67">
        <v>2500</v>
      </c>
      <c r="BF9" s="67">
        <v>445</v>
      </c>
      <c r="BG9" s="67">
        <v>60</v>
      </c>
      <c r="BH9" s="67">
        <v>63</v>
      </c>
      <c r="BI9" s="68">
        <v>3950</v>
      </c>
    </row>
    <row r="10" spans="1:61" s="51" customFormat="1" ht="15" customHeight="1" x14ac:dyDescent="0.2">
      <c r="A10" s="50">
        <v>2024</v>
      </c>
      <c r="B10" s="26">
        <v>1.38</v>
      </c>
      <c r="C10" s="26">
        <v>1.52</v>
      </c>
      <c r="D10" s="26">
        <v>1.67</v>
      </c>
      <c r="E10" s="26">
        <v>125</v>
      </c>
      <c r="F10" s="26">
        <v>0.82</v>
      </c>
      <c r="G10" s="26">
        <v>0.95</v>
      </c>
      <c r="H10" s="26">
        <v>9.76</v>
      </c>
      <c r="I10" s="26">
        <v>9.52</v>
      </c>
      <c r="J10" s="26">
        <v>0.95</v>
      </c>
      <c r="K10" s="26">
        <v>0.95</v>
      </c>
      <c r="L10" s="26">
        <v>0.95</v>
      </c>
      <c r="M10" s="26">
        <v>0.95</v>
      </c>
      <c r="N10" s="26">
        <v>0.95</v>
      </c>
      <c r="O10" s="26">
        <v>0.95</v>
      </c>
      <c r="P10" s="26">
        <v>0.95</v>
      </c>
      <c r="Q10" s="26">
        <v>0.95</v>
      </c>
      <c r="R10" s="27">
        <v>0.95</v>
      </c>
      <c r="S10" s="25">
        <v>6.8</v>
      </c>
      <c r="T10" s="20">
        <v>78</v>
      </c>
      <c r="U10" s="20">
        <v>200</v>
      </c>
      <c r="V10" s="20">
        <v>85</v>
      </c>
      <c r="W10" s="40">
        <v>16000</v>
      </c>
      <c r="X10" s="61">
        <v>34</v>
      </c>
      <c r="Y10" s="64">
        <v>4.2</v>
      </c>
      <c r="Z10" s="61">
        <v>58</v>
      </c>
      <c r="AA10" s="40">
        <v>25000</v>
      </c>
      <c r="AB10" s="64">
        <v>1.32</v>
      </c>
      <c r="AC10" s="61">
        <v>30</v>
      </c>
      <c r="AD10" s="64">
        <v>7.8</v>
      </c>
      <c r="AE10" s="40">
        <v>1250</v>
      </c>
      <c r="AF10" s="27" t="str">
        <v/>
      </c>
      <c r="AG10" s="25">
        <v>75</v>
      </c>
      <c r="AH10" s="26">
        <v>20</v>
      </c>
      <c r="AI10" s="26">
        <v>4.1900000000000004</v>
      </c>
      <c r="AJ10" s="26">
        <v>36.130000000000003</v>
      </c>
      <c r="AK10" s="26">
        <v>23.3</v>
      </c>
      <c r="AL10" s="26">
        <v>4.95</v>
      </c>
      <c r="AM10" s="26">
        <v>371.43</v>
      </c>
      <c r="AN10" s="27">
        <v>3.1</v>
      </c>
      <c r="AO10" s="25">
        <v>5</v>
      </c>
      <c r="AP10" s="26">
        <v>19</v>
      </c>
      <c r="AQ10" s="26">
        <v>375</v>
      </c>
      <c r="AR10" s="26">
        <v>4400</v>
      </c>
      <c r="AS10" s="26">
        <v>875</v>
      </c>
      <c r="AT10" s="27">
        <v>3.7</v>
      </c>
      <c r="AU10" s="25">
        <v>3.75</v>
      </c>
      <c r="AV10" s="26">
        <v>3.7</v>
      </c>
      <c r="AW10" s="26">
        <v>3.64</v>
      </c>
      <c r="AX10" s="26">
        <v>25</v>
      </c>
      <c r="AY10" s="26">
        <v>170</v>
      </c>
      <c r="AZ10" s="27">
        <v>8.5</v>
      </c>
      <c r="BA10" s="69">
        <v>17</v>
      </c>
      <c r="BB10" s="70">
        <v>480</v>
      </c>
      <c r="BC10" s="70">
        <v>135</v>
      </c>
      <c r="BD10" s="70">
        <v>15</v>
      </c>
      <c r="BE10" s="70">
        <v>2550</v>
      </c>
      <c r="BF10" s="70">
        <v>460</v>
      </c>
      <c r="BG10" s="70">
        <v>65</v>
      </c>
      <c r="BH10" s="70">
        <v>63</v>
      </c>
      <c r="BI10" s="71">
        <v>4000</v>
      </c>
    </row>
    <row r="11" spans="1:61" x14ac:dyDescent="0.2">
      <c r="A11" s="42">
        <v>2025</v>
      </c>
      <c r="B11" s="32">
        <v>1.34</v>
      </c>
      <c r="C11" s="32">
        <v>1.49</v>
      </c>
      <c r="D11" s="32">
        <v>1.63</v>
      </c>
      <c r="E11" s="32">
        <v>119.7</v>
      </c>
      <c r="F11" s="32">
        <v>0.81</v>
      </c>
      <c r="G11" s="32">
        <v>0.96</v>
      </c>
      <c r="H11" s="32">
        <v>9.7899999999999991</v>
      </c>
      <c r="I11" s="32">
        <v>9.3699999999999992</v>
      </c>
      <c r="J11" s="32">
        <v>0.96</v>
      </c>
      <c r="K11" s="32">
        <v>0.96</v>
      </c>
      <c r="L11" s="32">
        <v>0.96</v>
      </c>
      <c r="M11" s="32">
        <v>0.96</v>
      </c>
      <c r="N11" s="32">
        <v>0.96</v>
      </c>
      <c r="O11" s="32">
        <v>0.96</v>
      </c>
      <c r="P11" s="32">
        <v>0.96</v>
      </c>
      <c r="Q11" s="32">
        <v>0.96</v>
      </c>
      <c r="R11" s="33">
        <v>0.96</v>
      </c>
      <c r="S11" s="34">
        <v>6.72</v>
      </c>
      <c r="T11" s="44">
        <v>76.349999999999994</v>
      </c>
      <c r="U11" s="44">
        <v>177.42</v>
      </c>
      <c r="V11" s="44">
        <v>88.78</v>
      </c>
      <c r="W11" s="55">
        <v>14822.06</v>
      </c>
      <c r="X11" s="62">
        <v>32.74</v>
      </c>
      <c r="Y11" s="65">
        <v>4.0999999999999996</v>
      </c>
      <c r="Z11" s="62">
        <v>55.07</v>
      </c>
      <c r="AA11" s="55">
        <v>21755.18</v>
      </c>
      <c r="AB11" s="65">
        <v>1.31</v>
      </c>
      <c r="AC11" s="62">
        <v>29.07</v>
      </c>
      <c r="AD11" s="55" t="str">
        <v/>
      </c>
      <c r="AE11" s="55">
        <v>1221.02</v>
      </c>
      <c r="AF11" s="33" t="str">
        <v/>
      </c>
      <c r="AG11" s="34">
        <v>75.510000000000005</v>
      </c>
      <c r="AH11" s="32">
        <v>25.9</v>
      </c>
      <c r="AI11" s="32">
        <v>4.34</v>
      </c>
      <c r="AJ11" s="32">
        <v>32.82</v>
      </c>
      <c r="AK11" s="32">
        <v>23.86</v>
      </c>
      <c r="AL11" s="32">
        <v>4.8899999999999997</v>
      </c>
      <c r="AM11" s="32">
        <v>376.11</v>
      </c>
      <c r="AN11" s="33" t="str">
        <v/>
      </c>
      <c r="AO11" s="34">
        <v>5.37</v>
      </c>
      <c r="AP11" s="32">
        <v>19.95</v>
      </c>
      <c r="AQ11" s="32">
        <v>669.15</v>
      </c>
      <c r="AR11" s="32">
        <v>4217.2700000000004</v>
      </c>
      <c r="AS11" s="32">
        <v>836.52</v>
      </c>
      <c r="AT11" s="33">
        <v>3.6</v>
      </c>
      <c r="AU11" s="34">
        <v>3.75</v>
      </c>
      <c r="AV11" s="32">
        <v>3.7</v>
      </c>
      <c r="AW11" s="32">
        <v>3.64</v>
      </c>
      <c r="AX11" s="32">
        <v>25.25</v>
      </c>
      <c r="AY11" s="32">
        <v>173.61</v>
      </c>
      <c r="AZ11" s="33">
        <v>172.06</v>
      </c>
      <c r="BA11" s="72">
        <v>16.920000000000002</v>
      </c>
      <c r="BB11" s="73">
        <v>639.6</v>
      </c>
      <c r="BC11" s="73">
        <v>129.47</v>
      </c>
      <c r="BD11" s="73">
        <v>13.78</v>
      </c>
      <c r="BE11" s="73">
        <v>2272.2199999999998</v>
      </c>
      <c r="BF11" s="73">
        <v>773.27</v>
      </c>
      <c r="BG11" s="73">
        <v>65.3</v>
      </c>
      <c r="BH11" s="73">
        <v>62.95</v>
      </c>
      <c r="BI11" s="74">
        <v>3778.98</v>
      </c>
    </row>
    <row r="12" spans="1:61" x14ac:dyDescent="0.2">
      <c r="A12" s="46">
        <v>2026</v>
      </c>
      <c r="B12" s="23">
        <v>1.3</v>
      </c>
      <c r="C12" s="23">
        <v>1.45</v>
      </c>
      <c r="D12" s="23">
        <v>1.58</v>
      </c>
      <c r="E12" s="23">
        <v>112.83</v>
      </c>
      <c r="F12" s="23">
        <v>0.78</v>
      </c>
      <c r="G12" s="23">
        <v>0.93</v>
      </c>
      <c r="H12" s="23">
        <v>9.3800000000000008</v>
      </c>
      <c r="I12" s="23">
        <v>8.84</v>
      </c>
      <c r="J12" s="23">
        <v>0.93</v>
      </c>
      <c r="K12" s="23">
        <v>0.93</v>
      </c>
      <c r="L12" s="23">
        <v>0.93</v>
      </c>
      <c r="M12" s="23">
        <v>0.93</v>
      </c>
      <c r="N12" s="23">
        <v>0.93</v>
      </c>
      <c r="O12" s="23">
        <v>0.93</v>
      </c>
      <c r="P12" s="23">
        <v>0.93</v>
      </c>
      <c r="Q12" s="23">
        <v>0.93</v>
      </c>
      <c r="R12" s="24">
        <v>0.93</v>
      </c>
      <c r="S12" s="22">
        <v>6.45</v>
      </c>
      <c r="T12" s="15">
        <v>75.25</v>
      </c>
      <c r="U12" s="15">
        <v>182.36</v>
      </c>
      <c r="V12" s="15">
        <v>91.31</v>
      </c>
      <c r="W12" s="36">
        <v>14036.76</v>
      </c>
      <c r="X12" s="60">
        <v>31.24</v>
      </c>
      <c r="Y12" s="63">
        <v>3.93</v>
      </c>
      <c r="Z12" s="60">
        <v>52.46</v>
      </c>
      <c r="AA12" s="36">
        <v>20791.97</v>
      </c>
      <c r="AB12" s="63">
        <v>1.29</v>
      </c>
      <c r="AC12" s="60">
        <v>28.11</v>
      </c>
      <c r="AD12" s="36" t="str">
        <v/>
      </c>
      <c r="AE12" s="36">
        <v>1168.3599999999999</v>
      </c>
      <c r="AF12" s="24" t="str">
        <v/>
      </c>
      <c r="AG12" s="22">
        <v>77.52</v>
      </c>
      <c r="AH12" s="23">
        <v>28.51</v>
      </c>
      <c r="AI12" s="23">
        <v>4.2300000000000004</v>
      </c>
      <c r="AJ12" s="23">
        <v>35.03</v>
      </c>
      <c r="AK12" s="23">
        <v>23.22</v>
      </c>
      <c r="AL12" s="23">
        <v>4.6900000000000004</v>
      </c>
      <c r="AM12" s="23">
        <v>359.19</v>
      </c>
      <c r="AN12" s="24" t="str">
        <v/>
      </c>
      <c r="AO12" s="22">
        <v>5.53</v>
      </c>
      <c r="AP12" s="23">
        <v>20.239999999999998</v>
      </c>
      <c r="AQ12" s="23">
        <v>906.91</v>
      </c>
      <c r="AR12" s="23">
        <v>4095.45</v>
      </c>
      <c r="AS12" s="23">
        <v>802.53</v>
      </c>
      <c r="AT12" s="24">
        <v>3.5</v>
      </c>
      <c r="AU12" s="22">
        <v>3.75</v>
      </c>
      <c r="AV12" s="23">
        <v>3.7</v>
      </c>
      <c r="AW12" s="23">
        <v>3.64</v>
      </c>
      <c r="AX12" s="23">
        <v>25.5</v>
      </c>
      <c r="AY12" s="23">
        <v>166.01</v>
      </c>
      <c r="AZ12" s="24">
        <v>165.47</v>
      </c>
      <c r="BA12" s="66">
        <v>16.54</v>
      </c>
      <c r="BB12" s="67">
        <v>752.7</v>
      </c>
      <c r="BC12" s="67">
        <v>125.78</v>
      </c>
      <c r="BD12" s="67">
        <v>13.3</v>
      </c>
      <c r="BE12" s="67">
        <v>2250.9</v>
      </c>
      <c r="BF12" s="67">
        <v>987.12</v>
      </c>
      <c r="BG12" s="67">
        <v>70.33</v>
      </c>
      <c r="BH12" s="67">
        <v>62.92</v>
      </c>
      <c r="BI12" s="68">
        <v>3648.3</v>
      </c>
    </row>
    <row r="13" spans="1:61" x14ac:dyDescent="0.2">
      <c r="A13" s="46">
        <v>2027</v>
      </c>
      <c r="B13" s="23">
        <v>1.26</v>
      </c>
      <c r="C13" s="23">
        <v>1.42</v>
      </c>
      <c r="D13" s="23">
        <v>1.53</v>
      </c>
      <c r="E13" s="23">
        <v>105.96</v>
      </c>
      <c r="F13" s="23">
        <v>0.75</v>
      </c>
      <c r="G13" s="23">
        <v>0.89</v>
      </c>
      <c r="H13" s="23">
        <v>8.9700000000000006</v>
      </c>
      <c r="I13" s="23">
        <v>8.32</v>
      </c>
      <c r="J13" s="23">
        <v>0.91</v>
      </c>
      <c r="K13" s="23">
        <v>0.91</v>
      </c>
      <c r="L13" s="23">
        <v>0.91</v>
      </c>
      <c r="M13" s="23">
        <v>0.91</v>
      </c>
      <c r="N13" s="23">
        <v>0.91</v>
      </c>
      <c r="O13" s="23">
        <v>0.91</v>
      </c>
      <c r="P13" s="23">
        <v>0.91</v>
      </c>
      <c r="Q13" s="23">
        <v>0.91</v>
      </c>
      <c r="R13" s="24">
        <v>0.91</v>
      </c>
      <c r="S13" s="22">
        <v>6.17</v>
      </c>
      <c r="T13" s="15">
        <v>74.16</v>
      </c>
      <c r="U13" s="15">
        <v>187.3</v>
      </c>
      <c r="V13" s="15">
        <v>93.83</v>
      </c>
      <c r="W13" s="36">
        <v>13251.47</v>
      </c>
      <c r="X13" s="60">
        <v>29.73</v>
      </c>
      <c r="Y13" s="63">
        <v>3.76</v>
      </c>
      <c r="Z13" s="60">
        <v>49.84</v>
      </c>
      <c r="AA13" s="36">
        <v>19828.759999999998</v>
      </c>
      <c r="AB13" s="63">
        <v>1.28</v>
      </c>
      <c r="AC13" s="60">
        <v>27.16</v>
      </c>
      <c r="AD13" s="36" t="str">
        <v/>
      </c>
      <c r="AE13" s="36">
        <v>1115.7</v>
      </c>
      <c r="AF13" s="24" t="str">
        <v/>
      </c>
      <c r="AG13" s="22">
        <v>79.53</v>
      </c>
      <c r="AH13" s="23">
        <v>31.11</v>
      </c>
      <c r="AI13" s="23">
        <v>4.1100000000000003</v>
      </c>
      <c r="AJ13" s="23">
        <v>37.25</v>
      </c>
      <c r="AK13" s="23">
        <v>22.58</v>
      </c>
      <c r="AL13" s="23">
        <v>4.49</v>
      </c>
      <c r="AM13" s="23">
        <v>342.26</v>
      </c>
      <c r="AN13" s="24" t="str">
        <v/>
      </c>
      <c r="AO13" s="22">
        <v>5.7</v>
      </c>
      <c r="AP13" s="23">
        <v>20.54</v>
      </c>
      <c r="AQ13" s="23">
        <v>1144.68</v>
      </c>
      <c r="AR13" s="23">
        <v>3973.63</v>
      </c>
      <c r="AS13" s="23">
        <v>768.54</v>
      </c>
      <c r="AT13" s="24">
        <v>3.4</v>
      </c>
      <c r="AU13" s="22">
        <v>3.75</v>
      </c>
      <c r="AV13" s="23">
        <v>3.7</v>
      </c>
      <c r="AW13" s="23">
        <v>3.64</v>
      </c>
      <c r="AX13" s="23">
        <v>25.76</v>
      </c>
      <c r="AY13" s="23">
        <v>158.41999999999999</v>
      </c>
      <c r="AZ13" s="24">
        <v>160.24</v>
      </c>
      <c r="BA13" s="66">
        <v>16.149999999999999</v>
      </c>
      <c r="BB13" s="67">
        <v>865.8</v>
      </c>
      <c r="BC13" s="67">
        <v>122.09</v>
      </c>
      <c r="BD13" s="67">
        <v>12.81</v>
      </c>
      <c r="BE13" s="67">
        <v>2229.58</v>
      </c>
      <c r="BF13" s="67">
        <v>1200.97</v>
      </c>
      <c r="BG13" s="67">
        <v>75.36</v>
      </c>
      <c r="BH13" s="67">
        <v>62.88</v>
      </c>
      <c r="BI13" s="68">
        <v>3517.62</v>
      </c>
    </row>
    <row r="14" spans="1:61" x14ac:dyDescent="0.2">
      <c r="A14" s="46">
        <v>2028</v>
      </c>
      <c r="B14" s="23">
        <v>1.22</v>
      </c>
      <c r="C14" s="23">
        <v>1.39</v>
      </c>
      <c r="D14" s="23">
        <v>1.48</v>
      </c>
      <c r="E14" s="23">
        <v>99.09</v>
      </c>
      <c r="F14" s="23">
        <v>0.71</v>
      </c>
      <c r="G14" s="23">
        <v>0.86</v>
      </c>
      <c r="H14" s="23">
        <v>8.56</v>
      </c>
      <c r="I14" s="23">
        <v>7.79</v>
      </c>
      <c r="J14" s="23">
        <v>0.88</v>
      </c>
      <c r="K14" s="23">
        <v>0.88</v>
      </c>
      <c r="L14" s="23">
        <v>0.88</v>
      </c>
      <c r="M14" s="23">
        <v>0.88</v>
      </c>
      <c r="N14" s="23">
        <v>0.88</v>
      </c>
      <c r="O14" s="23">
        <v>0.88</v>
      </c>
      <c r="P14" s="23">
        <v>0.88</v>
      </c>
      <c r="Q14" s="23">
        <v>0.88</v>
      </c>
      <c r="R14" s="24">
        <v>0.88</v>
      </c>
      <c r="S14" s="22">
        <v>5.89</v>
      </c>
      <c r="T14" s="15">
        <v>73.06</v>
      </c>
      <c r="U14" s="15">
        <v>192.25</v>
      </c>
      <c r="V14" s="15">
        <v>96.35</v>
      </c>
      <c r="W14" s="36">
        <v>12466.18</v>
      </c>
      <c r="X14" s="60">
        <v>28.23</v>
      </c>
      <c r="Y14" s="63">
        <v>3.6</v>
      </c>
      <c r="Z14" s="60">
        <v>47.22</v>
      </c>
      <c r="AA14" s="36">
        <v>18865.55</v>
      </c>
      <c r="AB14" s="63">
        <v>1.26</v>
      </c>
      <c r="AC14" s="60">
        <v>26.21</v>
      </c>
      <c r="AD14" s="36" t="str">
        <v/>
      </c>
      <c r="AE14" s="36">
        <v>1063.05</v>
      </c>
      <c r="AF14" s="24" t="str">
        <v/>
      </c>
      <c r="AG14" s="22">
        <v>81.53</v>
      </c>
      <c r="AH14" s="23">
        <v>33.71</v>
      </c>
      <c r="AI14" s="23">
        <v>4</v>
      </c>
      <c r="AJ14" s="23">
        <v>39.46</v>
      </c>
      <c r="AK14" s="23">
        <v>21.94</v>
      </c>
      <c r="AL14" s="23">
        <v>4.29</v>
      </c>
      <c r="AM14" s="23">
        <v>325.33999999999997</v>
      </c>
      <c r="AN14" s="24" t="str">
        <v/>
      </c>
      <c r="AO14" s="22">
        <v>5.86</v>
      </c>
      <c r="AP14" s="23">
        <v>20.84</v>
      </c>
      <c r="AQ14" s="23">
        <v>1382.44</v>
      </c>
      <c r="AR14" s="23">
        <v>3851.81</v>
      </c>
      <c r="AS14" s="23">
        <v>734.55</v>
      </c>
      <c r="AT14" s="24">
        <v>3.3</v>
      </c>
      <c r="AU14" s="22">
        <v>3.75</v>
      </c>
      <c r="AV14" s="23">
        <v>3.7</v>
      </c>
      <c r="AW14" s="23">
        <v>3.64</v>
      </c>
      <c r="AX14" s="23">
        <v>26.01</v>
      </c>
      <c r="AY14" s="23">
        <v>150.83000000000001</v>
      </c>
      <c r="AZ14" s="24">
        <v>156.09</v>
      </c>
      <c r="BA14" s="66">
        <v>15.76</v>
      </c>
      <c r="BB14" s="67">
        <v>978.9</v>
      </c>
      <c r="BC14" s="67">
        <v>118.41</v>
      </c>
      <c r="BD14" s="67">
        <v>12.33</v>
      </c>
      <c r="BE14" s="67">
        <v>2208.2600000000002</v>
      </c>
      <c r="BF14" s="67">
        <v>1414.82</v>
      </c>
      <c r="BG14" s="67">
        <v>80.39</v>
      </c>
      <c r="BH14" s="67">
        <v>62.85</v>
      </c>
      <c r="BI14" s="68">
        <v>3386.94</v>
      </c>
    </row>
    <row r="15" spans="1:61" x14ac:dyDescent="0.2">
      <c r="A15" s="47">
        <v>2029</v>
      </c>
      <c r="B15" s="26">
        <v>1.18</v>
      </c>
      <c r="C15" s="26">
        <v>1.35</v>
      </c>
      <c r="D15" s="26">
        <v>1.44</v>
      </c>
      <c r="E15" s="26">
        <v>92.22</v>
      </c>
      <c r="F15" s="26">
        <v>0.68</v>
      </c>
      <c r="G15" s="26">
        <v>0.83</v>
      </c>
      <c r="H15" s="26">
        <v>8.15</v>
      </c>
      <c r="I15" s="26">
        <v>7.27</v>
      </c>
      <c r="J15" s="26">
        <v>0.85</v>
      </c>
      <c r="K15" s="26">
        <v>0.85</v>
      </c>
      <c r="L15" s="26">
        <v>0.85</v>
      </c>
      <c r="M15" s="26">
        <v>0.85</v>
      </c>
      <c r="N15" s="26">
        <v>0.85</v>
      </c>
      <c r="O15" s="26">
        <v>0.85</v>
      </c>
      <c r="P15" s="26">
        <v>0.85</v>
      </c>
      <c r="Q15" s="26">
        <v>0.85</v>
      </c>
      <c r="R15" s="27">
        <v>0.85</v>
      </c>
      <c r="S15" s="25">
        <v>5.61</v>
      </c>
      <c r="T15" s="20">
        <v>71.959999999999994</v>
      </c>
      <c r="U15" s="20">
        <v>197.19</v>
      </c>
      <c r="V15" s="20">
        <v>98.88</v>
      </c>
      <c r="W15" s="40">
        <v>11680.88</v>
      </c>
      <c r="X15" s="61">
        <v>26.72</v>
      </c>
      <c r="Y15" s="64">
        <v>3.43</v>
      </c>
      <c r="Z15" s="61">
        <v>44.6</v>
      </c>
      <c r="AA15" s="40">
        <v>17902.34</v>
      </c>
      <c r="AB15" s="64">
        <v>1.24</v>
      </c>
      <c r="AC15" s="61">
        <v>25.25</v>
      </c>
      <c r="AD15" s="40" t="str">
        <v/>
      </c>
      <c r="AE15" s="40">
        <v>1010.39</v>
      </c>
      <c r="AF15" s="27" t="str">
        <v/>
      </c>
      <c r="AG15" s="25">
        <v>83.54</v>
      </c>
      <c r="AH15" s="26">
        <v>36.31</v>
      </c>
      <c r="AI15" s="26">
        <v>3.88</v>
      </c>
      <c r="AJ15" s="26">
        <v>41.67</v>
      </c>
      <c r="AK15" s="26">
        <v>21.29</v>
      </c>
      <c r="AL15" s="26">
        <v>4.09</v>
      </c>
      <c r="AM15" s="26">
        <v>308.41000000000003</v>
      </c>
      <c r="AN15" s="27" t="str">
        <v/>
      </c>
      <c r="AO15" s="25">
        <v>6.03</v>
      </c>
      <c r="AP15" s="26">
        <v>21.14</v>
      </c>
      <c r="AQ15" s="26">
        <v>1620.2</v>
      </c>
      <c r="AR15" s="26">
        <v>3729.98</v>
      </c>
      <c r="AS15" s="26">
        <v>700.56</v>
      </c>
      <c r="AT15" s="27">
        <v>3.19</v>
      </c>
      <c r="AU15" s="25">
        <v>3.75</v>
      </c>
      <c r="AV15" s="26">
        <v>3.7</v>
      </c>
      <c r="AW15" s="26">
        <v>3.64</v>
      </c>
      <c r="AX15" s="26">
        <v>26.27</v>
      </c>
      <c r="AY15" s="26">
        <v>143.22999999999999</v>
      </c>
      <c r="AZ15" s="27">
        <v>147.18</v>
      </c>
      <c r="BA15" s="25">
        <v>15.38</v>
      </c>
      <c r="BB15" s="26">
        <v>1092</v>
      </c>
      <c r="BC15" s="26">
        <v>114.72</v>
      </c>
      <c r="BD15" s="26">
        <v>11.85</v>
      </c>
      <c r="BE15" s="26">
        <v>2186.94</v>
      </c>
      <c r="BF15" s="26">
        <v>1628.67</v>
      </c>
      <c r="BG15" s="26">
        <v>85.43</v>
      </c>
      <c r="BH15" s="26">
        <v>62.82</v>
      </c>
      <c r="BI15" s="27">
        <v>3256.27</v>
      </c>
    </row>
    <row r="16" spans="1:61" x14ac:dyDescent="0.2">
      <c r="A16" s="42">
        <v>2030</v>
      </c>
      <c r="B16" s="32">
        <v>1.1599999999999999</v>
      </c>
      <c r="C16" s="32">
        <v>1.34</v>
      </c>
      <c r="D16" s="32">
        <v>1.41</v>
      </c>
      <c r="E16" s="32">
        <v>87.99</v>
      </c>
      <c r="F16" s="32">
        <v>0.66</v>
      </c>
      <c r="G16" s="32">
        <v>0.81</v>
      </c>
      <c r="H16" s="32">
        <v>7.94</v>
      </c>
      <c r="I16" s="32">
        <v>7.01</v>
      </c>
      <c r="J16" s="32">
        <v>0.84</v>
      </c>
      <c r="K16" s="32">
        <v>0.84</v>
      </c>
      <c r="L16" s="32">
        <v>0.84</v>
      </c>
      <c r="M16" s="32">
        <v>0.84</v>
      </c>
      <c r="N16" s="32">
        <v>0.84</v>
      </c>
      <c r="O16" s="32">
        <v>0.84</v>
      </c>
      <c r="P16" s="32">
        <v>0.84</v>
      </c>
      <c r="Q16" s="32">
        <v>0.84</v>
      </c>
      <c r="R16" s="33">
        <v>0.84</v>
      </c>
      <c r="S16" s="34">
        <v>5.34</v>
      </c>
      <c r="T16" s="44">
        <v>71.45</v>
      </c>
      <c r="U16" s="44">
        <v>204.23</v>
      </c>
      <c r="V16" s="44">
        <v>100.86</v>
      </c>
      <c r="W16" s="55">
        <v>11298.23</v>
      </c>
      <c r="X16" s="62">
        <v>25.79</v>
      </c>
      <c r="Y16" s="65">
        <v>3.33</v>
      </c>
      <c r="Z16" s="62">
        <v>43.24</v>
      </c>
      <c r="AA16" s="55">
        <v>17351.77</v>
      </c>
      <c r="AB16" s="65">
        <v>1.23</v>
      </c>
      <c r="AC16" s="62">
        <v>24.73</v>
      </c>
      <c r="AD16" s="55" t="str">
        <v/>
      </c>
      <c r="AE16" s="55">
        <v>980.41</v>
      </c>
      <c r="AF16" s="33" t="str">
        <v/>
      </c>
      <c r="AG16" s="34">
        <v>85.21</v>
      </c>
      <c r="AH16" s="32">
        <v>39.42</v>
      </c>
      <c r="AI16" s="32">
        <v>3.83</v>
      </c>
      <c r="AJ16" s="32">
        <v>43.21</v>
      </c>
      <c r="AK16" s="32">
        <v>20.94</v>
      </c>
      <c r="AL16" s="32">
        <v>3.99</v>
      </c>
      <c r="AM16" s="32">
        <v>300.77</v>
      </c>
      <c r="AN16" s="33" t="str">
        <v/>
      </c>
      <c r="AO16" s="34">
        <v>6.16</v>
      </c>
      <c r="AP16" s="32">
        <v>21.51</v>
      </c>
      <c r="AQ16" s="32">
        <v>1963.03</v>
      </c>
      <c r="AR16" s="32">
        <v>3689.29</v>
      </c>
      <c r="AS16" s="32">
        <v>684.29</v>
      </c>
      <c r="AT16" s="33">
        <v>3.14</v>
      </c>
      <c r="AU16" s="34">
        <v>3.75</v>
      </c>
      <c r="AV16" s="32">
        <v>3.7</v>
      </c>
      <c r="AW16" s="32">
        <v>3.64</v>
      </c>
      <c r="AX16" s="32">
        <v>26.53</v>
      </c>
      <c r="AY16" s="32">
        <v>141.38</v>
      </c>
      <c r="AZ16" s="33">
        <v>142.07</v>
      </c>
      <c r="BA16" s="34">
        <v>15.36</v>
      </c>
      <c r="BB16" s="32">
        <v>1185.0999999999999</v>
      </c>
      <c r="BC16" s="32">
        <v>113.48</v>
      </c>
      <c r="BD16" s="32">
        <v>11.86</v>
      </c>
      <c r="BE16" s="32">
        <v>2186.64</v>
      </c>
      <c r="BF16" s="32">
        <v>1819.84</v>
      </c>
      <c r="BG16" s="32">
        <v>89.59</v>
      </c>
      <c r="BH16" s="32">
        <v>62.47</v>
      </c>
      <c r="BI16" s="33">
        <v>3196.23</v>
      </c>
    </row>
    <row r="17" spans="1:61" x14ac:dyDescent="0.2">
      <c r="A17" s="46">
        <v>2031</v>
      </c>
      <c r="B17" s="23">
        <v>1.1599999999999999</v>
      </c>
      <c r="C17" s="23">
        <v>1.34</v>
      </c>
      <c r="D17" s="23">
        <v>1.41</v>
      </c>
      <c r="E17" s="23">
        <v>86.39</v>
      </c>
      <c r="F17" s="23">
        <v>0.66</v>
      </c>
      <c r="G17" s="23">
        <v>0.81</v>
      </c>
      <c r="H17" s="23">
        <v>7.92</v>
      </c>
      <c r="I17" s="23">
        <v>7.02</v>
      </c>
      <c r="J17" s="23">
        <v>0.83</v>
      </c>
      <c r="K17" s="23">
        <v>0.83</v>
      </c>
      <c r="L17" s="23">
        <v>0.83</v>
      </c>
      <c r="M17" s="23">
        <v>0.83</v>
      </c>
      <c r="N17" s="23">
        <v>0.83</v>
      </c>
      <c r="O17" s="23">
        <v>0.83</v>
      </c>
      <c r="P17" s="23">
        <v>0.83</v>
      </c>
      <c r="Q17" s="23">
        <v>0.83</v>
      </c>
      <c r="R17" s="24">
        <v>0.83</v>
      </c>
      <c r="S17" s="22">
        <v>5.28</v>
      </c>
      <c r="T17" s="15">
        <v>71.53</v>
      </c>
      <c r="U17" s="15">
        <v>213.61</v>
      </c>
      <c r="V17" s="15">
        <v>102.31</v>
      </c>
      <c r="W17" s="36">
        <v>11320.06</v>
      </c>
      <c r="X17" s="60">
        <v>25.43</v>
      </c>
      <c r="Y17" s="63">
        <v>3.3</v>
      </c>
      <c r="Z17" s="60">
        <v>43.13</v>
      </c>
      <c r="AA17" s="36">
        <v>17215.5</v>
      </c>
      <c r="AB17" s="63">
        <v>1.23</v>
      </c>
      <c r="AC17" s="60">
        <v>24.66</v>
      </c>
      <c r="AD17" s="36" t="str">
        <v/>
      </c>
      <c r="AE17" s="36">
        <v>973.18</v>
      </c>
      <c r="AF17" s="24" t="str">
        <v/>
      </c>
      <c r="AG17" s="22">
        <v>86.51</v>
      </c>
      <c r="AH17" s="23">
        <v>43.14</v>
      </c>
      <c r="AI17" s="23">
        <v>3.83</v>
      </c>
      <c r="AJ17" s="23">
        <v>44.09</v>
      </c>
      <c r="AK17" s="23">
        <v>20.88</v>
      </c>
      <c r="AL17" s="23">
        <v>3.99</v>
      </c>
      <c r="AM17" s="23">
        <v>302.48</v>
      </c>
      <c r="AN17" s="24" t="str">
        <v/>
      </c>
      <c r="AO17" s="22">
        <v>6.26</v>
      </c>
      <c r="AP17" s="23">
        <v>21.95</v>
      </c>
      <c r="AQ17" s="23">
        <v>2457.7199999999998</v>
      </c>
      <c r="AR17" s="23">
        <v>3731.23</v>
      </c>
      <c r="AS17" s="23">
        <v>685.81</v>
      </c>
      <c r="AT17" s="24">
        <v>3.12</v>
      </c>
      <c r="AU17" s="22">
        <v>3.75</v>
      </c>
      <c r="AV17" s="23">
        <v>3.7</v>
      </c>
      <c r="AW17" s="23">
        <v>3.64</v>
      </c>
      <c r="AX17" s="23">
        <v>26.79</v>
      </c>
      <c r="AY17" s="23">
        <v>145.32</v>
      </c>
      <c r="AZ17" s="24">
        <v>146.03</v>
      </c>
      <c r="BA17" s="22">
        <v>15.71</v>
      </c>
      <c r="BB17" s="23">
        <v>1260.0999999999999</v>
      </c>
      <c r="BC17" s="23">
        <v>114.71</v>
      </c>
      <c r="BD17" s="23">
        <v>12.36</v>
      </c>
      <c r="BE17" s="23">
        <v>2207.8000000000002</v>
      </c>
      <c r="BF17" s="23">
        <v>1995.05</v>
      </c>
      <c r="BG17" s="23">
        <v>92.85</v>
      </c>
      <c r="BH17" s="23">
        <v>61.82</v>
      </c>
      <c r="BI17" s="24">
        <v>3206.75</v>
      </c>
    </row>
    <row r="18" spans="1:61" x14ac:dyDescent="0.2">
      <c r="A18" s="46">
        <v>2032</v>
      </c>
      <c r="B18" s="23">
        <v>1.1599999999999999</v>
      </c>
      <c r="C18" s="23">
        <v>1.35</v>
      </c>
      <c r="D18" s="23">
        <v>1.41</v>
      </c>
      <c r="E18" s="23">
        <v>84.81</v>
      </c>
      <c r="F18" s="23">
        <v>0.66</v>
      </c>
      <c r="G18" s="23">
        <v>0.8</v>
      </c>
      <c r="H18" s="23">
        <v>7.91</v>
      </c>
      <c r="I18" s="23">
        <v>7.03</v>
      </c>
      <c r="J18" s="23">
        <v>0.83</v>
      </c>
      <c r="K18" s="23">
        <v>0.83</v>
      </c>
      <c r="L18" s="23">
        <v>0.83</v>
      </c>
      <c r="M18" s="23">
        <v>0.83</v>
      </c>
      <c r="N18" s="23">
        <v>0.83</v>
      </c>
      <c r="O18" s="23">
        <v>0.83</v>
      </c>
      <c r="P18" s="23">
        <v>0.83</v>
      </c>
      <c r="Q18" s="23">
        <v>0.83</v>
      </c>
      <c r="R18" s="24">
        <v>0.83</v>
      </c>
      <c r="S18" s="22">
        <v>5.22</v>
      </c>
      <c r="T18" s="15">
        <v>71.62</v>
      </c>
      <c r="U18" s="15">
        <v>223.47</v>
      </c>
      <c r="V18" s="15">
        <v>103.78</v>
      </c>
      <c r="W18" s="36">
        <v>11344.34</v>
      </c>
      <c r="X18" s="60">
        <v>25.09</v>
      </c>
      <c r="Y18" s="63">
        <v>3.28</v>
      </c>
      <c r="Z18" s="60">
        <v>43.04</v>
      </c>
      <c r="AA18" s="36">
        <v>17082.93</v>
      </c>
      <c r="AB18" s="63">
        <v>1.23</v>
      </c>
      <c r="AC18" s="60">
        <v>24.6</v>
      </c>
      <c r="AD18" s="36" t="str">
        <v/>
      </c>
      <c r="AE18" s="36">
        <v>966.03</v>
      </c>
      <c r="AF18" s="24" t="str">
        <v/>
      </c>
      <c r="AG18" s="22">
        <v>87.79</v>
      </c>
      <c r="AH18" s="23">
        <v>47.09</v>
      </c>
      <c r="AI18" s="23">
        <v>3.84</v>
      </c>
      <c r="AJ18" s="23">
        <v>45.01</v>
      </c>
      <c r="AK18" s="23">
        <v>20.83</v>
      </c>
      <c r="AL18" s="23">
        <v>3.99</v>
      </c>
      <c r="AM18" s="23">
        <v>304.35000000000002</v>
      </c>
      <c r="AN18" s="24" t="str">
        <v/>
      </c>
      <c r="AO18" s="22">
        <v>6.36</v>
      </c>
      <c r="AP18" s="23">
        <v>22.38</v>
      </c>
      <c r="AQ18" s="23">
        <v>3052.68</v>
      </c>
      <c r="AR18" s="23">
        <v>3776.13</v>
      </c>
      <c r="AS18" s="23">
        <v>687.45</v>
      </c>
      <c r="AT18" s="24">
        <v>3.1</v>
      </c>
      <c r="AU18" s="22">
        <v>3.75</v>
      </c>
      <c r="AV18" s="23">
        <v>3.7</v>
      </c>
      <c r="AW18" s="23">
        <v>3.64</v>
      </c>
      <c r="AX18" s="23">
        <v>27.06</v>
      </c>
      <c r="AY18" s="23">
        <v>149.37</v>
      </c>
      <c r="AZ18" s="24">
        <v>150.09</v>
      </c>
      <c r="BA18" s="22">
        <v>16.07</v>
      </c>
      <c r="BB18" s="23">
        <v>1338.5</v>
      </c>
      <c r="BC18" s="23">
        <v>115.99</v>
      </c>
      <c r="BD18" s="23">
        <v>12.87</v>
      </c>
      <c r="BE18" s="23">
        <v>2229.73</v>
      </c>
      <c r="BF18" s="23">
        <v>2184.0100000000002</v>
      </c>
      <c r="BG18" s="23">
        <v>95.99</v>
      </c>
      <c r="BH18" s="23">
        <v>61.18</v>
      </c>
      <c r="BI18" s="24">
        <v>3217.08</v>
      </c>
    </row>
    <row r="19" spans="1:61" x14ac:dyDescent="0.2">
      <c r="A19" s="46">
        <v>2033</v>
      </c>
      <c r="B19" s="23">
        <v>1.1599999999999999</v>
      </c>
      <c r="C19" s="23">
        <v>1.35</v>
      </c>
      <c r="D19" s="23">
        <v>1.41</v>
      </c>
      <c r="E19" s="23">
        <v>83.22</v>
      </c>
      <c r="F19" s="23">
        <v>0.66</v>
      </c>
      <c r="G19" s="23">
        <v>0.79</v>
      </c>
      <c r="H19" s="23">
        <v>7.89</v>
      </c>
      <c r="I19" s="23">
        <v>7.04</v>
      </c>
      <c r="J19" s="23">
        <v>0.83</v>
      </c>
      <c r="K19" s="23">
        <v>0.83</v>
      </c>
      <c r="L19" s="23">
        <v>0.83</v>
      </c>
      <c r="M19" s="23">
        <v>0.83</v>
      </c>
      <c r="N19" s="23">
        <v>0.83</v>
      </c>
      <c r="O19" s="23">
        <v>0.83</v>
      </c>
      <c r="P19" s="23">
        <v>0.83</v>
      </c>
      <c r="Q19" s="23">
        <v>0.83</v>
      </c>
      <c r="R19" s="24">
        <v>0.83</v>
      </c>
      <c r="S19" s="22">
        <v>5.16</v>
      </c>
      <c r="T19" s="15">
        <v>71.709999999999994</v>
      </c>
      <c r="U19" s="15">
        <v>233.83</v>
      </c>
      <c r="V19" s="15">
        <v>105.24</v>
      </c>
      <c r="W19" s="36">
        <v>11367.47</v>
      </c>
      <c r="X19" s="60">
        <v>24.74</v>
      </c>
      <c r="Y19" s="63">
        <v>3.25</v>
      </c>
      <c r="Z19" s="60">
        <v>42.95</v>
      </c>
      <c r="AA19" s="36">
        <v>16955.09</v>
      </c>
      <c r="AB19" s="63">
        <v>1.23</v>
      </c>
      <c r="AC19" s="60">
        <v>24.55</v>
      </c>
      <c r="AD19" s="36" t="str">
        <v/>
      </c>
      <c r="AE19" s="36">
        <v>958.73</v>
      </c>
      <c r="AF19" s="24" t="str">
        <v/>
      </c>
      <c r="AG19" s="22">
        <v>89.05</v>
      </c>
      <c r="AH19" s="23">
        <v>51.25</v>
      </c>
      <c r="AI19" s="23">
        <v>3.84</v>
      </c>
      <c r="AJ19" s="23">
        <v>45.97</v>
      </c>
      <c r="AK19" s="23">
        <v>20.79</v>
      </c>
      <c r="AL19" s="23">
        <v>4</v>
      </c>
      <c r="AM19" s="23">
        <v>306.22000000000003</v>
      </c>
      <c r="AN19" s="24" t="str">
        <v/>
      </c>
      <c r="AO19" s="22">
        <v>6.46</v>
      </c>
      <c r="AP19" s="23">
        <v>22.8</v>
      </c>
      <c r="AQ19" s="23">
        <v>3761.19</v>
      </c>
      <c r="AR19" s="23">
        <v>3823.85</v>
      </c>
      <c r="AS19" s="23">
        <v>689.07</v>
      </c>
      <c r="AT19" s="24">
        <v>3.08</v>
      </c>
      <c r="AU19" s="22">
        <v>3.75</v>
      </c>
      <c r="AV19" s="23">
        <v>3.7</v>
      </c>
      <c r="AW19" s="23">
        <v>3.64</v>
      </c>
      <c r="AX19" s="23">
        <v>27.33</v>
      </c>
      <c r="AY19" s="23">
        <v>153.55000000000001</v>
      </c>
      <c r="AZ19" s="24">
        <v>154.29</v>
      </c>
      <c r="BA19" s="22">
        <v>16.440000000000001</v>
      </c>
      <c r="BB19" s="23">
        <v>1420.4</v>
      </c>
      <c r="BC19" s="23">
        <v>117.28</v>
      </c>
      <c r="BD19" s="23">
        <v>13.39</v>
      </c>
      <c r="BE19" s="23">
        <v>2252.11</v>
      </c>
      <c r="BF19" s="23">
        <v>2387.17</v>
      </c>
      <c r="BG19" s="23">
        <v>98.97</v>
      </c>
      <c r="BH19" s="23">
        <v>60.55</v>
      </c>
      <c r="BI19" s="24">
        <v>3227.13</v>
      </c>
    </row>
    <row r="20" spans="1:61" x14ac:dyDescent="0.2">
      <c r="A20" s="46">
        <v>2034</v>
      </c>
      <c r="B20" s="23">
        <v>1.1599999999999999</v>
      </c>
      <c r="C20" s="23">
        <v>1.35</v>
      </c>
      <c r="D20" s="23">
        <v>1.4</v>
      </c>
      <c r="E20" s="23">
        <v>81.63</v>
      </c>
      <c r="F20" s="23">
        <v>0.66</v>
      </c>
      <c r="G20" s="23">
        <v>0.78</v>
      </c>
      <c r="H20" s="23">
        <v>7.87</v>
      </c>
      <c r="I20" s="23">
        <v>7.05</v>
      </c>
      <c r="J20" s="23">
        <v>0.83</v>
      </c>
      <c r="K20" s="23">
        <v>0.83</v>
      </c>
      <c r="L20" s="23">
        <v>0.83</v>
      </c>
      <c r="M20" s="23">
        <v>0.83</v>
      </c>
      <c r="N20" s="23">
        <v>0.83</v>
      </c>
      <c r="O20" s="23">
        <v>0.83</v>
      </c>
      <c r="P20" s="23">
        <v>0.83</v>
      </c>
      <c r="Q20" s="23">
        <v>0.83</v>
      </c>
      <c r="R20" s="24">
        <v>0.83</v>
      </c>
      <c r="S20" s="22">
        <v>5.0999999999999996</v>
      </c>
      <c r="T20" s="15">
        <v>71.8</v>
      </c>
      <c r="U20" s="15">
        <v>244.67</v>
      </c>
      <c r="V20" s="15">
        <v>106.65</v>
      </c>
      <c r="W20" s="36">
        <v>11387.54</v>
      </c>
      <c r="X20" s="60">
        <v>24.4</v>
      </c>
      <c r="Y20" s="63">
        <v>3.22</v>
      </c>
      <c r="Z20" s="60">
        <v>42.85</v>
      </c>
      <c r="AA20" s="36">
        <v>16834.07</v>
      </c>
      <c r="AB20" s="63">
        <v>1.22</v>
      </c>
      <c r="AC20" s="60">
        <v>24.5</v>
      </c>
      <c r="AD20" s="36" t="str">
        <v/>
      </c>
      <c r="AE20" s="36">
        <v>951.19</v>
      </c>
      <c r="AF20" s="24" t="str">
        <v/>
      </c>
      <c r="AG20" s="22">
        <v>90.27</v>
      </c>
      <c r="AH20" s="23">
        <v>55.62</v>
      </c>
      <c r="AI20" s="23">
        <v>3.85</v>
      </c>
      <c r="AJ20" s="23">
        <v>46.95</v>
      </c>
      <c r="AK20" s="23">
        <v>20.75</v>
      </c>
      <c r="AL20" s="23">
        <v>4</v>
      </c>
      <c r="AM20" s="23">
        <v>307.95999999999998</v>
      </c>
      <c r="AN20" s="24" t="str">
        <v/>
      </c>
      <c r="AO20" s="22">
        <v>6.56</v>
      </c>
      <c r="AP20" s="23">
        <v>23.22</v>
      </c>
      <c r="AQ20" s="23">
        <v>4596.78</v>
      </c>
      <c r="AR20" s="23">
        <v>3873.56</v>
      </c>
      <c r="AS20" s="23">
        <v>690.61</v>
      </c>
      <c r="AT20" s="24">
        <v>3.06</v>
      </c>
      <c r="AU20" s="22">
        <v>3.75</v>
      </c>
      <c r="AV20" s="23">
        <v>3.7</v>
      </c>
      <c r="AW20" s="23">
        <v>3.64</v>
      </c>
      <c r="AX20" s="23">
        <v>27.6</v>
      </c>
      <c r="AY20" s="23">
        <v>157.87</v>
      </c>
      <c r="AZ20" s="24">
        <v>158.63999999999999</v>
      </c>
      <c r="BA20" s="22">
        <v>16.82</v>
      </c>
      <c r="BB20" s="23">
        <v>1505.6</v>
      </c>
      <c r="BC20" s="23">
        <v>118.54</v>
      </c>
      <c r="BD20" s="23">
        <v>13.91</v>
      </c>
      <c r="BE20" s="23">
        <v>2274.69</v>
      </c>
      <c r="BF20" s="23">
        <v>2604.7800000000002</v>
      </c>
      <c r="BG20" s="23">
        <v>101.82</v>
      </c>
      <c r="BH20" s="23">
        <v>59.91</v>
      </c>
      <c r="BI20" s="24">
        <v>3237.27</v>
      </c>
    </row>
    <row r="21" spans="1:61" x14ac:dyDescent="0.2">
      <c r="A21" s="46">
        <v>2035</v>
      </c>
      <c r="B21" s="23">
        <v>1.17</v>
      </c>
      <c r="C21" s="23">
        <v>1.35</v>
      </c>
      <c r="D21" s="23">
        <v>1.4</v>
      </c>
      <c r="E21" s="23">
        <v>80.08</v>
      </c>
      <c r="F21" s="23">
        <v>0.66</v>
      </c>
      <c r="G21" s="23">
        <v>0.78</v>
      </c>
      <c r="H21" s="23">
        <v>7.85</v>
      </c>
      <c r="I21" s="23">
        <v>7.06</v>
      </c>
      <c r="J21" s="23">
        <v>0.83</v>
      </c>
      <c r="K21" s="23">
        <v>0.83</v>
      </c>
      <c r="L21" s="23">
        <v>0.83</v>
      </c>
      <c r="M21" s="23">
        <v>0.83</v>
      </c>
      <c r="N21" s="23">
        <v>0.83</v>
      </c>
      <c r="O21" s="23">
        <v>0.83</v>
      </c>
      <c r="P21" s="23">
        <v>0.83</v>
      </c>
      <c r="Q21" s="23">
        <v>0.83</v>
      </c>
      <c r="R21" s="24">
        <v>0.83</v>
      </c>
      <c r="S21" s="22">
        <v>5.05</v>
      </c>
      <c r="T21" s="15">
        <v>71.900000000000006</v>
      </c>
      <c r="U21" s="15">
        <v>255.91</v>
      </c>
      <c r="V21" s="15">
        <v>107.95</v>
      </c>
      <c r="W21" s="36">
        <v>11409.38</v>
      </c>
      <c r="X21" s="60">
        <v>24.06</v>
      </c>
      <c r="Y21" s="63">
        <v>3.19</v>
      </c>
      <c r="Z21" s="60">
        <v>42.75</v>
      </c>
      <c r="AA21" s="36">
        <v>16719.91</v>
      </c>
      <c r="AB21" s="63">
        <v>1.22</v>
      </c>
      <c r="AC21" s="60">
        <v>24.41</v>
      </c>
      <c r="AD21" s="36" t="str">
        <v/>
      </c>
      <c r="AE21" s="36">
        <v>943.62</v>
      </c>
      <c r="AF21" s="24" t="str">
        <v/>
      </c>
      <c r="AG21" s="22">
        <v>91.5</v>
      </c>
      <c r="AH21" s="23">
        <v>60.19</v>
      </c>
      <c r="AI21" s="23">
        <v>3.85</v>
      </c>
      <c r="AJ21" s="23">
        <v>47.97</v>
      </c>
      <c r="AK21" s="23">
        <v>20.72</v>
      </c>
      <c r="AL21" s="23">
        <v>4.01</v>
      </c>
      <c r="AM21" s="23">
        <v>309.52</v>
      </c>
      <c r="AN21" s="24" t="str">
        <v/>
      </c>
      <c r="AO21" s="22">
        <v>6.67</v>
      </c>
      <c r="AP21" s="23">
        <v>23.63</v>
      </c>
      <c r="AQ21" s="23">
        <v>5574.77</v>
      </c>
      <c r="AR21" s="23">
        <v>3924.94</v>
      </c>
      <c r="AS21" s="23">
        <v>692.46</v>
      </c>
      <c r="AT21" s="24">
        <v>3.03</v>
      </c>
      <c r="AU21" s="22">
        <v>3.75</v>
      </c>
      <c r="AV21" s="23">
        <v>3.7</v>
      </c>
      <c r="AW21" s="23">
        <v>3.64</v>
      </c>
      <c r="AX21" s="23">
        <v>27.88</v>
      </c>
      <c r="AY21" s="23">
        <v>162.28</v>
      </c>
      <c r="AZ21" s="24">
        <v>163.07</v>
      </c>
      <c r="BA21" s="22">
        <v>17.22</v>
      </c>
      <c r="BB21" s="23">
        <v>1595.3</v>
      </c>
      <c r="BC21" s="23">
        <v>119.78</v>
      </c>
      <c r="BD21" s="23">
        <v>14.45</v>
      </c>
      <c r="BE21" s="23">
        <v>2297.81</v>
      </c>
      <c r="BF21" s="23">
        <v>2837.45</v>
      </c>
      <c r="BG21" s="23">
        <v>104.71</v>
      </c>
      <c r="BH21" s="23">
        <v>59.3</v>
      </c>
      <c r="BI21" s="24">
        <v>3249.74</v>
      </c>
    </row>
    <row r="22" spans="1:61" x14ac:dyDescent="0.2">
      <c r="A22" s="46">
        <v>2036</v>
      </c>
      <c r="B22" s="23">
        <v>1.17</v>
      </c>
      <c r="C22" s="23">
        <v>1.36</v>
      </c>
      <c r="D22" s="23">
        <v>1.4</v>
      </c>
      <c r="E22" s="23">
        <v>78.58</v>
      </c>
      <c r="F22" s="23">
        <v>0.65</v>
      </c>
      <c r="G22" s="23">
        <v>0.77</v>
      </c>
      <c r="H22" s="23">
        <v>7.83</v>
      </c>
      <c r="I22" s="23">
        <v>7.08</v>
      </c>
      <c r="J22" s="23">
        <v>0.82</v>
      </c>
      <c r="K22" s="23">
        <v>0.82</v>
      </c>
      <c r="L22" s="23">
        <v>0.82</v>
      </c>
      <c r="M22" s="23">
        <v>0.82</v>
      </c>
      <c r="N22" s="23">
        <v>0.82</v>
      </c>
      <c r="O22" s="23">
        <v>0.82</v>
      </c>
      <c r="P22" s="23">
        <v>0.82</v>
      </c>
      <c r="Q22" s="23">
        <v>0.82</v>
      </c>
      <c r="R22" s="24">
        <v>0.82</v>
      </c>
      <c r="S22" s="22">
        <v>4.99</v>
      </c>
      <c r="T22" s="15">
        <v>71.97</v>
      </c>
      <c r="U22" s="15">
        <v>267.52999999999997</v>
      </c>
      <c r="V22" s="15">
        <v>109.1</v>
      </c>
      <c r="W22" s="36">
        <v>11435.51</v>
      </c>
      <c r="X22" s="60">
        <v>23.72</v>
      </c>
      <c r="Y22" s="63">
        <v>3.17</v>
      </c>
      <c r="Z22" s="60">
        <v>42.66</v>
      </c>
      <c r="AA22" s="36">
        <v>16614.71</v>
      </c>
      <c r="AB22" s="63">
        <v>1.22</v>
      </c>
      <c r="AC22" s="60">
        <v>24.29</v>
      </c>
      <c r="AD22" s="36" t="str">
        <v/>
      </c>
      <c r="AE22" s="36">
        <v>936.11</v>
      </c>
      <c r="AF22" s="24" t="str">
        <v/>
      </c>
      <c r="AG22" s="22">
        <v>92.79</v>
      </c>
      <c r="AH22" s="23">
        <v>64.95</v>
      </c>
      <c r="AI22" s="23">
        <v>3.85</v>
      </c>
      <c r="AJ22" s="23">
        <v>49.04</v>
      </c>
      <c r="AK22" s="23">
        <v>20.69</v>
      </c>
      <c r="AL22" s="23">
        <v>4.0199999999999996</v>
      </c>
      <c r="AM22" s="23">
        <v>311.02999999999997</v>
      </c>
      <c r="AN22" s="24" t="str">
        <v/>
      </c>
      <c r="AO22" s="22">
        <v>6.78</v>
      </c>
      <c r="AP22" s="23">
        <v>24.05</v>
      </c>
      <c r="AQ22" s="23">
        <v>6710.6</v>
      </c>
      <c r="AR22" s="23">
        <v>3978.81</v>
      </c>
      <c r="AS22" s="23">
        <v>694.85</v>
      </c>
      <c r="AT22" s="24">
        <v>3.01</v>
      </c>
      <c r="AU22" s="22">
        <v>3.75</v>
      </c>
      <c r="AV22" s="23">
        <v>3.7</v>
      </c>
      <c r="AW22" s="23">
        <v>3.64</v>
      </c>
      <c r="AX22" s="23">
        <v>28.16</v>
      </c>
      <c r="AY22" s="23">
        <v>166.75</v>
      </c>
      <c r="AZ22" s="24">
        <v>167.56</v>
      </c>
      <c r="BA22" s="22">
        <v>17.64</v>
      </c>
      <c r="BB22" s="23">
        <v>1689.7</v>
      </c>
      <c r="BC22" s="23">
        <v>121.03</v>
      </c>
      <c r="BD22" s="23">
        <v>15</v>
      </c>
      <c r="BE22" s="23">
        <v>2321.65</v>
      </c>
      <c r="BF22" s="23">
        <v>3085.7</v>
      </c>
      <c r="BG22" s="23">
        <v>107.69</v>
      </c>
      <c r="BH22" s="23">
        <v>58.73</v>
      </c>
      <c r="BI22" s="24">
        <v>3265.25</v>
      </c>
    </row>
    <row r="23" spans="1:61" x14ac:dyDescent="0.2">
      <c r="A23" s="46">
        <v>2037</v>
      </c>
      <c r="B23" s="23">
        <v>1.17</v>
      </c>
      <c r="C23" s="23">
        <v>1.36</v>
      </c>
      <c r="D23" s="23">
        <v>1.39</v>
      </c>
      <c r="E23" s="23">
        <v>77.12</v>
      </c>
      <c r="F23" s="23">
        <v>0.65</v>
      </c>
      <c r="G23" s="23">
        <v>0.76</v>
      </c>
      <c r="H23" s="23">
        <v>7.82</v>
      </c>
      <c r="I23" s="23">
        <v>7.09</v>
      </c>
      <c r="J23" s="23">
        <v>0.82</v>
      </c>
      <c r="K23" s="23">
        <v>0.82</v>
      </c>
      <c r="L23" s="23">
        <v>0.82</v>
      </c>
      <c r="M23" s="23">
        <v>0.82</v>
      </c>
      <c r="N23" s="23">
        <v>0.82</v>
      </c>
      <c r="O23" s="23">
        <v>0.82</v>
      </c>
      <c r="P23" s="23">
        <v>0.82</v>
      </c>
      <c r="Q23" s="23">
        <v>0.82</v>
      </c>
      <c r="R23" s="24">
        <v>0.82</v>
      </c>
      <c r="S23" s="22">
        <v>4.9400000000000004</v>
      </c>
      <c r="T23" s="15">
        <v>72.02</v>
      </c>
      <c r="U23" s="15">
        <v>279.61</v>
      </c>
      <c r="V23" s="15">
        <v>110.15</v>
      </c>
      <c r="W23" s="36">
        <v>11463.91</v>
      </c>
      <c r="X23" s="60">
        <v>23.38</v>
      </c>
      <c r="Y23" s="63">
        <v>3.14</v>
      </c>
      <c r="Z23" s="60">
        <v>42.56</v>
      </c>
      <c r="AA23" s="36">
        <v>16520.560000000001</v>
      </c>
      <c r="AB23" s="63">
        <v>1.22</v>
      </c>
      <c r="AC23" s="60">
        <v>24.15</v>
      </c>
      <c r="AD23" s="36" t="str">
        <v/>
      </c>
      <c r="AE23" s="36">
        <v>928.62</v>
      </c>
      <c r="AF23" s="24" t="str">
        <v/>
      </c>
      <c r="AG23" s="22">
        <v>94.17</v>
      </c>
      <c r="AH23" s="23">
        <v>69.94</v>
      </c>
      <c r="AI23" s="23">
        <v>3.85</v>
      </c>
      <c r="AJ23" s="23">
        <v>50.16</v>
      </c>
      <c r="AK23" s="23">
        <v>20.68</v>
      </c>
      <c r="AL23" s="23">
        <v>4.03</v>
      </c>
      <c r="AM23" s="23">
        <v>312.45</v>
      </c>
      <c r="AN23" s="24" t="str">
        <v/>
      </c>
      <c r="AO23" s="22">
        <v>6.89</v>
      </c>
      <c r="AP23" s="23">
        <v>24.46</v>
      </c>
      <c r="AQ23" s="23">
        <v>8017.38</v>
      </c>
      <c r="AR23" s="23">
        <v>4035.52</v>
      </c>
      <c r="AS23" s="23">
        <v>697.64</v>
      </c>
      <c r="AT23" s="24">
        <v>3</v>
      </c>
      <c r="AU23" s="22">
        <v>3.75</v>
      </c>
      <c r="AV23" s="23">
        <v>3.7</v>
      </c>
      <c r="AW23" s="23">
        <v>3.64</v>
      </c>
      <c r="AX23" s="23">
        <v>28.44</v>
      </c>
      <c r="AY23" s="23">
        <v>171.34</v>
      </c>
      <c r="AZ23" s="24">
        <v>172.17</v>
      </c>
      <c r="BA23" s="22">
        <v>18.079999999999998</v>
      </c>
      <c r="BB23" s="23">
        <v>1788.1</v>
      </c>
      <c r="BC23" s="23">
        <v>122.25</v>
      </c>
      <c r="BD23" s="23">
        <v>15.55</v>
      </c>
      <c r="BE23" s="23">
        <v>2345.88</v>
      </c>
      <c r="BF23" s="23">
        <v>3349.63</v>
      </c>
      <c r="BG23" s="23">
        <v>110.66</v>
      </c>
      <c r="BH23" s="23">
        <v>58.16</v>
      </c>
      <c r="BI23" s="24">
        <v>3282.54</v>
      </c>
    </row>
    <row r="24" spans="1:61" x14ac:dyDescent="0.2">
      <c r="A24" s="46">
        <v>2038</v>
      </c>
      <c r="B24" s="23">
        <v>1.17</v>
      </c>
      <c r="C24" s="23">
        <v>1.36</v>
      </c>
      <c r="D24" s="23">
        <v>1.39</v>
      </c>
      <c r="E24" s="23">
        <v>75.680000000000007</v>
      </c>
      <c r="F24" s="23">
        <v>0.65</v>
      </c>
      <c r="G24" s="23">
        <v>0.76</v>
      </c>
      <c r="H24" s="23">
        <v>7.8</v>
      </c>
      <c r="I24" s="23">
        <v>7.1</v>
      </c>
      <c r="J24" s="23">
        <v>0.82</v>
      </c>
      <c r="K24" s="23">
        <v>0.82</v>
      </c>
      <c r="L24" s="23">
        <v>0.82</v>
      </c>
      <c r="M24" s="23">
        <v>0.82</v>
      </c>
      <c r="N24" s="23">
        <v>0.82</v>
      </c>
      <c r="O24" s="23">
        <v>0.82</v>
      </c>
      <c r="P24" s="23">
        <v>0.82</v>
      </c>
      <c r="Q24" s="23">
        <v>0.82</v>
      </c>
      <c r="R24" s="24">
        <v>0.82</v>
      </c>
      <c r="S24" s="22">
        <v>4.8899999999999997</v>
      </c>
      <c r="T24" s="15">
        <v>72.03</v>
      </c>
      <c r="U24" s="15">
        <v>292.13</v>
      </c>
      <c r="V24" s="15">
        <v>111.08</v>
      </c>
      <c r="W24" s="36">
        <v>11493.4</v>
      </c>
      <c r="X24" s="60">
        <v>23.05</v>
      </c>
      <c r="Y24" s="63">
        <v>3.12</v>
      </c>
      <c r="Z24" s="60">
        <v>42.47</v>
      </c>
      <c r="AA24" s="36">
        <v>16432.95</v>
      </c>
      <c r="AB24" s="63">
        <v>1.22</v>
      </c>
      <c r="AC24" s="60">
        <v>24</v>
      </c>
      <c r="AD24" s="36" t="str">
        <v/>
      </c>
      <c r="AE24" s="36">
        <v>921.11</v>
      </c>
      <c r="AF24" s="24" t="str">
        <v/>
      </c>
      <c r="AG24" s="22">
        <v>95.6</v>
      </c>
      <c r="AH24" s="23">
        <v>75.150000000000006</v>
      </c>
      <c r="AI24" s="23">
        <v>3.85</v>
      </c>
      <c r="AJ24" s="23">
        <v>51.32</v>
      </c>
      <c r="AK24" s="23">
        <v>20.69</v>
      </c>
      <c r="AL24" s="23">
        <v>4.04</v>
      </c>
      <c r="AM24" s="23">
        <v>313.85000000000002</v>
      </c>
      <c r="AN24" s="24" t="str">
        <v/>
      </c>
      <c r="AO24" s="22">
        <v>7.01</v>
      </c>
      <c r="AP24" s="23">
        <v>24.88</v>
      </c>
      <c r="AQ24" s="23">
        <v>9505.36</v>
      </c>
      <c r="AR24" s="23">
        <v>4094.75</v>
      </c>
      <c r="AS24" s="23">
        <v>700.8</v>
      </c>
      <c r="AT24" s="24">
        <v>2.98</v>
      </c>
      <c r="AU24" s="22">
        <v>3.75</v>
      </c>
      <c r="AV24" s="23">
        <v>3.7</v>
      </c>
      <c r="AW24" s="23">
        <v>3.64</v>
      </c>
      <c r="AX24" s="23">
        <v>28.72</v>
      </c>
      <c r="AY24" s="23">
        <v>176.03</v>
      </c>
      <c r="AZ24" s="24">
        <v>176.88</v>
      </c>
      <c r="BA24" s="22">
        <v>18.53</v>
      </c>
      <c r="BB24" s="23">
        <v>1890.4</v>
      </c>
      <c r="BC24" s="23">
        <v>123.45</v>
      </c>
      <c r="BD24" s="23">
        <v>16.11</v>
      </c>
      <c r="BE24" s="23">
        <v>2370.23</v>
      </c>
      <c r="BF24" s="23">
        <v>3629.01</v>
      </c>
      <c r="BG24" s="23">
        <v>113.6</v>
      </c>
      <c r="BH24" s="23">
        <v>57.61</v>
      </c>
      <c r="BI24" s="24">
        <v>3301.05</v>
      </c>
    </row>
    <row r="25" spans="1:61" x14ac:dyDescent="0.2">
      <c r="A25" s="47">
        <v>2039</v>
      </c>
      <c r="B25" s="26">
        <v>1.17</v>
      </c>
      <c r="C25" s="26">
        <v>1.36</v>
      </c>
      <c r="D25" s="26">
        <v>1.39</v>
      </c>
      <c r="E25" s="26">
        <v>74.25</v>
      </c>
      <c r="F25" s="26">
        <v>0.65</v>
      </c>
      <c r="G25" s="26">
        <v>0.75</v>
      </c>
      <c r="H25" s="26">
        <v>7.78</v>
      </c>
      <c r="I25" s="26">
        <v>7.1</v>
      </c>
      <c r="J25" s="26">
        <v>0.82</v>
      </c>
      <c r="K25" s="26">
        <v>0.82</v>
      </c>
      <c r="L25" s="26">
        <v>0.82</v>
      </c>
      <c r="M25" s="26">
        <v>0.82</v>
      </c>
      <c r="N25" s="26">
        <v>0.82</v>
      </c>
      <c r="O25" s="26">
        <v>0.82</v>
      </c>
      <c r="P25" s="26">
        <v>0.82</v>
      </c>
      <c r="Q25" s="26">
        <v>0.82</v>
      </c>
      <c r="R25" s="27">
        <v>0.82</v>
      </c>
      <c r="S25" s="25">
        <v>4.83</v>
      </c>
      <c r="T25" s="20">
        <v>71.989999999999995</v>
      </c>
      <c r="U25" s="20">
        <v>305.08</v>
      </c>
      <c r="V25" s="20">
        <v>111.9</v>
      </c>
      <c r="W25" s="40">
        <v>11523.43</v>
      </c>
      <c r="X25" s="61">
        <v>22.72</v>
      </c>
      <c r="Y25" s="64">
        <v>3.1</v>
      </c>
      <c r="Z25" s="61">
        <v>42.38</v>
      </c>
      <c r="AA25" s="40">
        <v>16348.4</v>
      </c>
      <c r="AB25" s="64">
        <v>1.22</v>
      </c>
      <c r="AC25" s="61">
        <v>23.83</v>
      </c>
      <c r="AD25" s="40" t="str">
        <v/>
      </c>
      <c r="AE25" s="40">
        <v>913.63</v>
      </c>
      <c r="AF25" s="27" t="str">
        <v/>
      </c>
      <c r="AG25" s="25">
        <v>97.1</v>
      </c>
      <c r="AH25" s="26">
        <v>80.56</v>
      </c>
      <c r="AI25" s="26">
        <v>3.85</v>
      </c>
      <c r="AJ25" s="26">
        <v>52.52</v>
      </c>
      <c r="AK25" s="26">
        <v>20.71</v>
      </c>
      <c r="AL25" s="26">
        <v>4.05</v>
      </c>
      <c r="AM25" s="26">
        <v>315.49</v>
      </c>
      <c r="AN25" s="27" t="str">
        <v/>
      </c>
      <c r="AO25" s="25">
        <v>7.14</v>
      </c>
      <c r="AP25" s="26">
        <v>25.3</v>
      </c>
      <c r="AQ25" s="26">
        <v>11181.94</v>
      </c>
      <c r="AR25" s="26">
        <v>4156.3100000000004</v>
      </c>
      <c r="AS25" s="26">
        <v>704.3</v>
      </c>
      <c r="AT25" s="27">
        <v>2.97</v>
      </c>
      <c r="AU25" s="25">
        <v>3.79</v>
      </c>
      <c r="AV25" s="26">
        <v>3.7</v>
      </c>
      <c r="AW25" s="26">
        <v>3.68</v>
      </c>
      <c r="AX25" s="26">
        <v>29.01</v>
      </c>
      <c r="AY25" s="26">
        <v>181.03</v>
      </c>
      <c r="AZ25" s="27">
        <v>181.91</v>
      </c>
      <c r="BA25" s="25">
        <v>19</v>
      </c>
      <c r="BB25" s="26">
        <v>1996.2</v>
      </c>
      <c r="BC25" s="26">
        <v>124.62</v>
      </c>
      <c r="BD25" s="26">
        <v>16.68</v>
      </c>
      <c r="BE25" s="26">
        <v>2394.4899999999998</v>
      </c>
      <c r="BF25" s="26">
        <v>3923.57</v>
      </c>
      <c r="BG25" s="26">
        <v>116.5</v>
      </c>
      <c r="BH25" s="26">
        <v>57.05</v>
      </c>
      <c r="BI25" s="27">
        <v>3320.29</v>
      </c>
    </row>
    <row r="26" spans="1:61" x14ac:dyDescent="0.2">
      <c r="A26" s="2">
        <v>2040</v>
      </c>
      <c r="B26" s="23">
        <v>1.17</v>
      </c>
      <c r="C26" s="23">
        <v>1.36</v>
      </c>
      <c r="D26" s="23">
        <v>1.39</v>
      </c>
      <c r="E26" s="23">
        <v>72.87</v>
      </c>
      <c r="F26" s="23">
        <v>0.65</v>
      </c>
      <c r="G26" s="23">
        <v>0.75</v>
      </c>
      <c r="H26" s="23">
        <v>7.76</v>
      </c>
      <c r="I26" s="23">
        <v>7.1</v>
      </c>
      <c r="J26" s="23">
        <v>0.82</v>
      </c>
      <c r="K26" s="23">
        <v>0.82</v>
      </c>
      <c r="L26" s="23">
        <v>0.82</v>
      </c>
      <c r="M26" s="23">
        <v>0.82</v>
      </c>
      <c r="N26" s="23">
        <v>0.82</v>
      </c>
      <c r="O26" s="23">
        <v>0.82</v>
      </c>
      <c r="P26" s="23">
        <v>0.82</v>
      </c>
      <c r="Q26" s="23">
        <v>0.82</v>
      </c>
      <c r="R26" s="24">
        <v>0.82</v>
      </c>
      <c r="S26" s="22">
        <v>4.78</v>
      </c>
      <c r="T26" s="15">
        <v>71.94</v>
      </c>
      <c r="U26" s="15">
        <v>318.56</v>
      </c>
      <c r="V26" s="15">
        <v>112.12</v>
      </c>
      <c r="W26" s="36">
        <v>11556.51</v>
      </c>
      <c r="X26" s="60">
        <v>22.39</v>
      </c>
      <c r="Y26" s="63">
        <v>3.07</v>
      </c>
      <c r="Z26" s="60">
        <v>42.31</v>
      </c>
      <c r="AA26" s="36">
        <v>16268.98</v>
      </c>
      <c r="AB26" s="63">
        <v>1.21</v>
      </c>
      <c r="AC26" s="60">
        <v>23.65</v>
      </c>
      <c r="AD26" s="36" t="str">
        <v/>
      </c>
      <c r="AE26" s="36">
        <v>906.11</v>
      </c>
      <c r="AF26" s="24" t="str">
        <v/>
      </c>
      <c r="AG26" s="22">
        <v>98.69</v>
      </c>
      <c r="AH26" s="23">
        <v>86.2</v>
      </c>
      <c r="AI26" s="23">
        <v>3.85</v>
      </c>
      <c r="AJ26" s="23">
        <v>53.74</v>
      </c>
      <c r="AK26" s="23">
        <v>20.73</v>
      </c>
      <c r="AL26" s="23">
        <v>4.0599999999999996</v>
      </c>
      <c r="AM26" s="23">
        <v>317.27999999999997</v>
      </c>
      <c r="AN26" s="24" t="str">
        <v/>
      </c>
      <c r="AO26" s="22">
        <v>7.27</v>
      </c>
      <c r="AP26" s="23">
        <v>25.72</v>
      </c>
      <c r="AQ26" s="23">
        <v>13052.88</v>
      </c>
      <c r="AR26" s="23">
        <v>4220.5200000000004</v>
      </c>
      <c r="AS26" s="23">
        <v>708.21</v>
      </c>
      <c r="AT26" s="24">
        <v>2.96</v>
      </c>
      <c r="AU26" s="22">
        <v>3.86</v>
      </c>
      <c r="AV26" s="23">
        <v>3.8</v>
      </c>
      <c r="AW26" s="23">
        <v>3.75</v>
      </c>
      <c r="AX26" s="23">
        <v>29.29</v>
      </c>
      <c r="AY26" s="23">
        <v>186.41</v>
      </c>
      <c r="AZ26" s="24">
        <v>187.31</v>
      </c>
      <c r="BA26" s="22">
        <v>19.48</v>
      </c>
      <c r="BB26" s="23">
        <v>2106.8000000000002</v>
      </c>
      <c r="BC26" s="23">
        <v>125.77</v>
      </c>
      <c r="BD26" s="23">
        <v>17.25</v>
      </c>
      <c r="BE26" s="23">
        <v>2419.29</v>
      </c>
      <c r="BF26" s="23">
        <v>4234.67</v>
      </c>
      <c r="BG26" s="23">
        <v>119.44</v>
      </c>
      <c r="BH26" s="23">
        <v>56.52</v>
      </c>
      <c r="BI26" s="24">
        <v>3341.16</v>
      </c>
    </row>
    <row r="27" spans="1:61" x14ac:dyDescent="0.2">
      <c r="A27" s="2">
        <v>2041</v>
      </c>
      <c r="B27" s="23">
        <v>1.17</v>
      </c>
      <c r="C27" s="23">
        <v>1.37</v>
      </c>
      <c r="D27" s="23">
        <v>1.39</v>
      </c>
      <c r="E27" s="23">
        <v>71.540000000000006</v>
      </c>
      <c r="F27" s="23">
        <v>0.65</v>
      </c>
      <c r="G27" s="23">
        <v>0.74</v>
      </c>
      <c r="H27" s="23">
        <v>7.75</v>
      </c>
      <c r="I27" s="23">
        <v>7.1</v>
      </c>
      <c r="J27" s="23">
        <v>0.82</v>
      </c>
      <c r="K27" s="23">
        <v>0.82</v>
      </c>
      <c r="L27" s="23">
        <v>0.82</v>
      </c>
      <c r="M27" s="23">
        <v>0.82</v>
      </c>
      <c r="N27" s="23">
        <v>0.82</v>
      </c>
      <c r="O27" s="23">
        <v>0.82</v>
      </c>
      <c r="P27" s="23">
        <v>0.82</v>
      </c>
      <c r="Q27" s="23">
        <v>0.82</v>
      </c>
      <c r="R27" s="24">
        <v>0.82</v>
      </c>
      <c r="S27" s="22">
        <v>4.7300000000000004</v>
      </c>
      <c r="T27" s="15">
        <v>71.94</v>
      </c>
      <c r="U27" s="15">
        <v>332.6</v>
      </c>
      <c r="V27" s="15">
        <v>111.8</v>
      </c>
      <c r="W27" s="36">
        <v>11594.13</v>
      </c>
      <c r="X27" s="60">
        <v>22.06</v>
      </c>
      <c r="Y27" s="63">
        <v>3.05</v>
      </c>
      <c r="Z27" s="60">
        <v>42.25</v>
      </c>
      <c r="AA27" s="36">
        <v>16196.08</v>
      </c>
      <c r="AB27" s="63">
        <v>1.21</v>
      </c>
      <c r="AC27" s="60">
        <v>23.46</v>
      </c>
      <c r="AD27" s="36" t="str">
        <v/>
      </c>
      <c r="AE27" s="36">
        <v>898.66</v>
      </c>
      <c r="AF27" s="24" t="str">
        <v/>
      </c>
      <c r="AG27" s="22">
        <v>100.37</v>
      </c>
      <c r="AH27" s="23">
        <v>92.09</v>
      </c>
      <c r="AI27" s="23">
        <v>3.85</v>
      </c>
      <c r="AJ27" s="23">
        <v>54.99</v>
      </c>
      <c r="AK27" s="23">
        <v>20.75</v>
      </c>
      <c r="AL27" s="23">
        <v>4.07</v>
      </c>
      <c r="AM27" s="23">
        <v>319.05</v>
      </c>
      <c r="AN27" s="24" t="str">
        <v/>
      </c>
      <c r="AO27" s="22">
        <v>7.4</v>
      </c>
      <c r="AP27" s="23">
        <v>26.14</v>
      </c>
      <c r="AQ27" s="23">
        <v>15120.09</v>
      </c>
      <c r="AR27" s="23">
        <v>4288.21</v>
      </c>
      <c r="AS27" s="23">
        <v>712.66</v>
      </c>
      <c r="AT27" s="24">
        <v>2.95</v>
      </c>
      <c r="AU27" s="22">
        <v>3.94</v>
      </c>
      <c r="AV27" s="23">
        <v>3.9</v>
      </c>
      <c r="AW27" s="23">
        <v>3.82</v>
      </c>
      <c r="AX27" s="23">
        <v>29.59</v>
      </c>
      <c r="AY27" s="23">
        <v>191.94</v>
      </c>
      <c r="AZ27" s="24">
        <v>192.87</v>
      </c>
      <c r="BA27" s="22">
        <v>19.989999999999998</v>
      </c>
      <c r="BB27" s="23">
        <v>2222.6</v>
      </c>
      <c r="BC27" s="23">
        <v>126.93</v>
      </c>
      <c r="BD27" s="23">
        <v>17.829999999999998</v>
      </c>
      <c r="BE27" s="23">
        <v>2444.94</v>
      </c>
      <c r="BF27" s="23">
        <v>4562.97</v>
      </c>
      <c r="BG27" s="23">
        <v>122.48</v>
      </c>
      <c r="BH27" s="23">
        <v>56.04</v>
      </c>
      <c r="BI27" s="24">
        <v>3364.15</v>
      </c>
    </row>
    <row r="28" spans="1:61" x14ac:dyDescent="0.2">
      <c r="A28" s="2">
        <v>2042</v>
      </c>
      <c r="B28" s="23">
        <v>1.17</v>
      </c>
      <c r="C28" s="23">
        <v>1.37</v>
      </c>
      <c r="D28" s="23">
        <v>1.39</v>
      </c>
      <c r="E28" s="23">
        <v>70.23</v>
      </c>
      <c r="F28" s="23">
        <v>0.65</v>
      </c>
      <c r="G28" s="23">
        <v>0.74</v>
      </c>
      <c r="H28" s="23">
        <v>7.73</v>
      </c>
      <c r="I28" s="23">
        <v>7.1</v>
      </c>
      <c r="J28" s="23">
        <v>0.82</v>
      </c>
      <c r="K28" s="23">
        <v>0.82</v>
      </c>
      <c r="L28" s="23">
        <v>0.82</v>
      </c>
      <c r="M28" s="23">
        <v>0.82</v>
      </c>
      <c r="N28" s="23">
        <v>0.82</v>
      </c>
      <c r="O28" s="23">
        <v>0.82</v>
      </c>
      <c r="P28" s="23">
        <v>0.82</v>
      </c>
      <c r="Q28" s="23">
        <v>0.82</v>
      </c>
      <c r="R28" s="24">
        <v>0.82</v>
      </c>
      <c r="S28" s="22">
        <v>4.6900000000000004</v>
      </c>
      <c r="T28" s="15">
        <v>71.95</v>
      </c>
      <c r="U28" s="15">
        <v>347.22</v>
      </c>
      <c r="V28" s="15">
        <v>111.5</v>
      </c>
      <c r="W28" s="36">
        <v>11634.21</v>
      </c>
      <c r="X28" s="60">
        <v>21.74</v>
      </c>
      <c r="Y28" s="63">
        <v>3.03</v>
      </c>
      <c r="Z28" s="60">
        <v>42.21</v>
      </c>
      <c r="AA28" s="36">
        <v>16128.34</v>
      </c>
      <c r="AB28" s="63">
        <v>1.21</v>
      </c>
      <c r="AC28" s="60">
        <v>23.26</v>
      </c>
      <c r="AD28" s="36" t="str">
        <v/>
      </c>
      <c r="AE28" s="36">
        <v>891.37</v>
      </c>
      <c r="AF28" s="24" t="str">
        <v/>
      </c>
      <c r="AG28" s="22">
        <v>102.12</v>
      </c>
      <c r="AH28" s="23">
        <v>98.22</v>
      </c>
      <c r="AI28" s="23">
        <v>3.85</v>
      </c>
      <c r="AJ28" s="23">
        <v>56.26</v>
      </c>
      <c r="AK28" s="23">
        <v>20.76</v>
      </c>
      <c r="AL28" s="23">
        <v>4.09</v>
      </c>
      <c r="AM28" s="23">
        <v>320.77999999999997</v>
      </c>
      <c r="AN28" s="24" t="str">
        <v/>
      </c>
      <c r="AO28" s="22">
        <v>7.55</v>
      </c>
      <c r="AP28" s="23">
        <v>26.56</v>
      </c>
      <c r="AQ28" s="23">
        <v>17377.52</v>
      </c>
      <c r="AR28" s="23">
        <v>4359.59</v>
      </c>
      <c r="AS28" s="23">
        <v>717.6</v>
      </c>
      <c r="AT28" s="24">
        <v>2.95</v>
      </c>
      <c r="AU28" s="22">
        <v>4.0199999999999996</v>
      </c>
      <c r="AV28" s="23">
        <v>3.9</v>
      </c>
      <c r="AW28" s="23">
        <v>3.9</v>
      </c>
      <c r="AX28" s="23">
        <v>29.88</v>
      </c>
      <c r="AY28" s="23">
        <v>197.64</v>
      </c>
      <c r="AZ28" s="24">
        <v>198.6</v>
      </c>
      <c r="BA28" s="22">
        <v>20.52</v>
      </c>
      <c r="BB28" s="23">
        <v>2342.4</v>
      </c>
      <c r="BC28" s="23">
        <v>128.09</v>
      </c>
      <c r="BD28" s="23">
        <v>18.420000000000002</v>
      </c>
      <c r="BE28" s="23">
        <v>2470.9899999999998</v>
      </c>
      <c r="BF28" s="23">
        <v>4907.84</v>
      </c>
      <c r="BG28" s="23">
        <v>125.55</v>
      </c>
      <c r="BH28" s="23">
        <v>55.59</v>
      </c>
      <c r="BI28" s="24">
        <v>3388.18</v>
      </c>
    </row>
    <row r="29" spans="1:61" x14ac:dyDescent="0.2">
      <c r="A29" s="2">
        <v>2043</v>
      </c>
      <c r="B29" s="23">
        <v>1.18</v>
      </c>
      <c r="C29" s="23">
        <v>1.37</v>
      </c>
      <c r="D29" s="23">
        <v>1.38</v>
      </c>
      <c r="E29" s="23">
        <v>68.94</v>
      </c>
      <c r="F29" s="23">
        <v>0.65</v>
      </c>
      <c r="G29" s="23">
        <v>0.74</v>
      </c>
      <c r="H29" s="23">
        <v>7.71</v>
      </c>
      <c r="I29" s="23">
        <v>7.1</v>
      </c>
      <c r="J29" s="23">
        <v>0.82</v>
      </c>
      <c r="K29" s="23">
        <v>0.82</v>
      </c>
      <c r="L29" s="23">
        <v>0.82</v>
      </c>
      <c r="M29" s="23">
        <v>0.82</v>
      </c>
      <c r="N29" s="23">
        <v>0.82</v>
      </c>
      <c r="O29" s="23">
        <v>0.82</v>
      </c>
      <c r="P29" s="23">
        <v>0.82</v>
      </c>
      <c r="Q29" s="23">
        <v>0.82</v>
      </c>
      <c r="R29" s="24">
        <v>0.82</v>
      </c>
      <c r="S29" s="22">
        <v>4.6399999999999997</v>
      </c>
      <c r="T29" s="15">
        <v>71.98</v>
      </c>
      <c r="U29" s="15">
        <v>362.5</v>
      </c>
      <c r="V29" s="15">
        <v>111.23</v>
      </c>
      <c r="W29" s="36">
        <v>11674.58</v>
      </c>
      <c r="X29" s="60">
        <v>21.42</v>
      </c>
      <c r="Y29" s="63">
        <v>3.01</v>
      </c>
      <c r="Z29" s="60">
        <v>42.17</v>
      </c>
      <c r="AA29" s="36">
        <v>16065.97</v>
      </c>
      <c r="AB29" s="63">
        <v>1.21</v>
      </c>
      <c r="AC29" s="60">
        <v>23.06</v>
      </c>
      <c r="AD29" s="36" t="str">
        <v/>
      </c>
      <c r="AE29" s="36">
        <v>884.11</v>
      </c>
      <c r="AF29" s="24" t="str">
        <v/>
      </c>
      <c r="AG29" s="22">
        <v>103.93</v>
      </c>
      <c r="AH29" s="23">
        <v>104.58</v>
      </c>
      <c r="AI29" s="23">
        <v>3.86</v>
      </c>
      <c r="AJ29" s="23">
        <v>57.54</v>
      </c>
      <c r="AK29" s="23">
        <v>20.78</v>
      </c>
      <c r="AL29" s="23">
        <v>4.0999999999999996</v>
      </c>
      <c r="AM29" s="23">
        <v>322.41000000000003</v>
      </c>
      <c r="AN29" s="24" t="str">
        <v/>
      </c>
      <c r="AO29" s="22">
        <v>7.69</v>
      </c>
      <c r="AP29" s="23">
        <v>27</v>
      </c>
      <c r="AQ29" s="23">
        <v>19810.439999999999</v>
      </c>
      <c r="AR29" s="23">
        <v>4433.8</v>
      </c>
      <c r="AS29" s="23">
        <v>722.79</v>
      </c>
      <c r="AT29" s="24">
        <v>2.94</v>
      </c>
      <c r="AU29" s="22">
        <v>4.0999999999999996</v>
      </c>
      <c r="AV29" s="23">
        <v>4</v>
      </c>
      <c r="AW29" s="23">
        <v>3.98</v>
      </c>
      <c r="AX29" s="23">
        <v>30.18</v>
      </c>
      <c r="AY29" s="23">
        <v>203.51</v>
      </c>
      <c r="AZ29" s="24">
        <v>204.5</v>
      </c>
      <c r="BA29" s="22">
        <v>21.06</v>
      </c>
      <c r="BB29" s="23">
        <v>2465.8000000000002</v>
      </c>
      <c r="BC29" s="23">
        <v>129.21</v>
      </c>
      <c r="BD29" s="23">
        <v>19</v>
      </c>
      <c r="BE29" s="23">
        <v>2497.16</v>
      </c>
      <c r="BF29" s="23">
        <v>5268.94</v>
      </c>
      <c r="BG29" s="23">
        <v>128.59</v>
      </c>
      <c r="BH29" s="23">
        <v>55.15</v>
      </c>
      <c r="BI29" s="24">
        <v>3412.41</v>
      </c>
    </row>
    <row r="30" spans="1:61" x14ac:dyDescent="0.2">
      <c r="A30" s="2">
        <v>2044</v>
      </c>
      <c r="B30" s="23">
        <v>1.18</v>
      </c>
      <c r="C30" s="23">
        <v>1.38</v>
      </c>
      <c r="D30" s="23">
        <v>1.38</v>
      </c>
      <c r="E30" s="23">
        <v>67.67</v>
      </c>
      <c r="F30" s="23">
        <v>0.65</v>
      </c>
      <c r="G30" s="23">
        <v>0.73</v>
      </c>
      <c r="H30" s="23">
        <v>7.69</v>
      </c>
      <c r="I30" s="23">
        <v>7.1</v>
      </c>
      <c r="J30" s="23">
        <v>0.82</v>
      </c>
      <c r="K30" s="23">
        <v>0.82</v>
      </c>
      <c r="L30" s="23">
        <v>0.82</v>
      </c>
      <c r="M30" s="23">
        <v>0.82</v>
      </c>
      <c r="N30" s="23">
        <v>0.82</v>
      </c>
      <c r="O30" s="23">
        <v>0.82</v>
      </c>
      <c r="P30" s="23">
        <v>0.82</v>
      </c>
      <c r="Q30" s="23">
        <v>0.82</v>
      </c>
      <c r="R30" s="24">
        <v>0.82</v>
      </c>
      <c r="S30" s="22">
        <v>4.59</v>
      </c>
      <c r="T30" s="15">
        <v>72.03</v>
      </c>
      <c r="U30" s="15">
        <v>378.38</v>
      </c>
      <c r="V30" s="15">
        <v>110.96</v>
      </c>
      <c r="W30" s="36">
        <v>11715.72</v>
      </c>
      <c r="X30" s="60">
        <v>21.11</v>
      </c>
      <c r="Y30" s="63">
        <v>2.99</v>
      </c>
      <c r="Z30" s="60">
        <v>42.13</v>
      </c>
      <c r="AA30" s="36">
        <v>16010.54</v>
      </c>
      <c r="AB30" s="63">
        <v>1.2</v>
      </c>
      <c r="AC30" s="60">
        <v>22.86</v>
      </c>
      <c r="AD30" s="36" t="str">
        <v/>
      </c>
      <c r="AE30" s="36">
        <v>876.91</v>
      </c>
      <c r="AF30" s="24" t="str">
        <v/>
      </c>
      <c r="AG30" s="22">
        <v>105.81</v>
      </c>
      <c r="AH30" s="23">
        <v>111.16</v>
      </c>
      <c r="AI30" s="23">
        <v>3.86</v>
      </c>
      <c r="AJ30" s="23">
        <v>58.86</v>
      </c>
      <c r="AK30" s="23">
        <v>20.78</v>
      </c>
      <c r="AL30" s="23">
        <v>4.12</v>
      </c>
      <c r="AM30" s="23">
        <v>323.89999999999998</v>
      </c>
      <c r="AN30" s="24" t="str">
        <v/>
      </c>
      <c r="AO30" s="22">
        <v>7.84</v>
      </c>
      <c r="AP30" s="23">
        <v>27.44</v>
      </c>
      <c r="AQ30" s="23">
        <v>22398.01</v>
      </c>
      <c r="AR30" s="23">
        <v>4510.66</v>
      </c>
      <c r="AS30" s="23">
        <v>728.24</v>
      </c>
      <c r="AT30" s="24">
        <v>2.94</v>
      </c>
      <c r="AU30" s="22">
        <v>4.18</v>
      </c>
      <c r="AV30" s="23">
        <v>4.0999999999999996</v>
      </c>
      <c r="AW30" s="23">
        <v>4.0599999999999996</v>
      </c>
      <c r="AX30" s="23">
        <v>30.48</v>
      </c>
      <c r="AY30" s="23">
        <v>209.51</v>
      </c>
      <c r="AZ30" s="24">
        <v>210.53</v>
      </c>
      <c r="BA30" s="22">
        <v>21.62</v>
      </c>
      <c r="BB30" s="23">
        <v>2592.4</v>
      </c>
      <c r="BC30" s="23">
        <v>130.29</v>
      </c>
      <c r="BD30" s="23">
        <v>19.579999999999998</v>
      </c>
      <c r="BE30" s="23">
        <v>2523.17</v>
      </c>
      <c r="BF30" s="23">
        <v>5645.15</v>
      </c>
      <c r="BG30" s="23">
        <v>131.63999999999999</v>
      </c>
      <c r="BH30" s="23">
        <v>54.73</v>
      </c>
      <c r="BI30" s="24">
        <v>3436.98</v>
      </c>
    </row>
    <row r="31" spans="1:61" x14ac:dyDescent="0.2">
      <c r="A31" s="2">
        <v>2045</v>
      </c>
      <c r="B31" s="23">
        <v>1.18</v>
      </c>
      <c r="C31" s="23">
        <v>1.38</v>
      </c>
      <c r="D31" s="23">
        <v>1.38</v>
      </c>
      <c r="E31" s="23">
        <v>66.41</v>
      </c>
      <c r="F31" s="23">
        <v>0.64</v>
      </c>
      <c r="G31" s="23">
        <v>0.73</v>
      </c>
      <c r="H31" s="23">
        <v>7.68</v>
      </c>
      <c r="I31" s="23">
        <v>7.1</v>
      </c>
      <c r="J31" s="23">
        <v>0.82</v>
      </c>
      <c r="K31" s="23">
        <v>0.82</v>
      </c>
      <c r="L31" s="23">
        <v>0.82</v>
      </c>
      <c r="M31" s="23">
        <v>0.82</v>
      </c>
      <c r="N31" s="23">
        <v>0.82</v>
      </c>
      <c r="O31" s="23">
        <v>0.82</v>
      </c>
      <c r="P31" s="23">
        <v>0.82</v>
      </c>
      <c r="Q31" s="23">
        <v>0.82</v>
      </c>
      <c r="R31" s="24">
        <v>0.82</v>
      </c>
      <c r="S31" s="22">
        <v>4.54</v>
      </c>
      <c r="T31" s="15">
        <v>72.11</v>
      </c>
      <c r="U31" s="15">
        <v>394.98</v>
      </c>
      <c r="V31" s="15">
        <v>110.71</v>
      </c>
      <c r="W31" s="36">
        <v>11759.81</v>
      </c>
      <c r="X31" s="60">
        <v>20.8</v>
      </c>
      <c r="Y31" s="63">
        <v>2.97</v>
      </c>
      <c r="Z31" s="60">
        <v>42.1</v>
      </c>
      <c r="AA31" s="36">
        <v>15963.43</v>
      </c>
      <c r="AB31" s="63">
        <v>1.2</v>
      </c>
      <c r="AC31" s="60">
        <v>22.65</v>
      </c>
      <c r="AD31" s="36" t="str">
        <v/>
      </c>
      <c r="AE31" s="36">
        <v>869.83</v>
      </c>
      <c r="AF31" s="24" t="str">
        <v/>
      </c>
      <c r="AG31" s="22">
        <v>107.78</v>
      </c>
      <c r="AH31" s="23">
        <v>117.94</v>
      </c>
      <c r="AI31" s="23">
        <v>3.86</v>
      </c>
      <c r="AJ31" s="23">
        <v>60.21</v>
      </c>
      <c r="AK31" s="23">
        <v>20.76</v>
      </c>
      <c r="AL31" s="23">
        <v>4.1399999999999997</v>
      </c>
      <c r="AM31" s="23">
        <v>325.31</v>
      </c>
      <c r="AN31" s="24" t="str">
        <v/>
      </c>
      <c r="AO31" s="22">
        <v>8</v>
      </c>
      <c r="AP31" s="23">
        <v>27.89</v>
      </c>
      <c r="AQ31" s="23">
        <v>25114.639999999999</v>
      </c>
      <c r="AR31" s="23">
        <v>4590.32</v>
      </c>
      <c r="AS31" s="23">
        <v>733.99</v>
      </c>
      <c r="AT31" s="24">
        <v>2.94</v>
      </c>
      <c r="AU31" s="22">
        <v>4.2699999999999996</v>
      </c>
      <c r="AV31" s="23">
        <v>4.2</v>
      </c>
      <c r="AW31" s="23">
        <v>4.1399999999999997</v>
      </c>
      <c r="AX31" s="23">
        <v>30.78</v>
      </c>
      <c r="AY31" s="23">
        <v>215.66</v>
      </c>
      <c r="AZ31" s="24">
        <v>216.71</v>
      </c>
      <c r="BA31" s="22">
        <v>22.21</v>
      </c>
      <c r="BB31" s="23">
        <v>2723.5</v>
      </c>
      <c r="BC31" s="23">
        <v>131.37</v>
      </c>
      <c r="BD31" s="23">
        <v>20.170000000000002</v>
      </c>
      <c r="BE31" s="23">
        <v>2549.65</v>
      </c>
      <c r="BF31" s="23">
        <v>6038.07</v>
      </c>
      <c r="BG31" s="23">
        <v>134.72</v>
      </c>
      <c r="BH31" s="23">
        <v>54.34</v>
      </c>
      <c r="BI31" s="24">
        <v>3462.86</v>
      </c>
    </row>
    <row r="32" spans="1:61" x14ac:dyDescent="0.2">
      <c r="A32" s="2">
        <v>2046</v>
      </c>
      <c r="B32" s="23">
        <v>1.18</v>
      </c>
      <c r="C32" s="23">
        <v>1.38</v>
      </c>
      <c r="D32" s="23">
        <v>1.38</v>
      </c>
      <c r="E32" s="23">
        <v>65.17</v>
      </c>
      <c r="F32" s="23">
        <v>0.64</v>
      </c>
      <c r="G32" s="23">
        <v>0.73</v>
      </c>
      <c r="H32" s="23">
        <v>7.66</v>
      </c>
      <c r="I32" s="23">
        <v>7.09</v>
      </c>
      <c r="J32" s="23">
        <v>0.82</v>
      </c>
      <c r="K32" s="23">
        <v>0.82</v>
      </c>
      <c r="L32" s="23">
        <v>0.82</v>
      </c>
      <c r="M32" s="23">
        <v>0.82</v>
      </c>
      <c r="N32" s="23">
        <v>0.82</v>
      </c>
      <c r="O32" s="23">
        <v>0.82</v>
      </c>
      <c r="P32" s="23">
        <v>0.82</v>
      </c>
      <c r="Q32" s="23">
        <v>0.82</v>
      </c>
      <c r="R32" s="24">
        <v>0.82</v>
      </c>
      <c r="S32" s="22">
        <v>4.49</v>
      </c>
      <c r="T32" s="15">
        <v>72.22</v>
      </c>
      <c r="U32" s="15">
        <v>412.41</v>
      </c>
      <c r="V32" s="15">
        <v>110.49</v>
      </c>
      <c r="W32" s="36">
        <v>11807.32</v>
      </c>
      <c r="X32" s="60">
        <v>20.49</v>
      </c>
      <c r="Y32" s="63">
        <v>2.95</v>
      </c>
      <c r="Z32" s="60">
        <v>42.07</v>
      </c>
      <c r="AA32" s="36">
        <v>15924.95</v>
      </c>
      <c r="AB32" s="63">
        <v>1.2</v>
      </c>
      <c r="AC32" s="60">
        <v>22.44</v>
      </c>
      <c r="AD32" s="36" t="str">
        <v/>
      </c>
      <c r="AE32" s="36">
        <v>862.86</v>
      </c>
      <c r="AF32" s="24" t="str">
        <v/>
      </c>
      <c r="AG32" s="22">
        <v>109.8</v>
      </c>
      <c r="AH32" s="23">
        <v>124.92</v>
      </c>
      <c r="AI32" s="23">
        <v>3.86</v>
      </c>
      <c r="AJ32" s="23">
        <v>61.58</v>
      </c>
      <c r="AK32" s="23">
        <v>20.73</v>
      </c>
      <c r="AL32" s="23">
        <v>4.1500000000000004</v>
      </c>
      <c r="AM32" s="23">
        <v>326.64</v>
      </c>
      <c r="AN32" s="24" t="str">
        <v/>
      </c>
      <c r="AO32" s="22">
        <v>8.16</v>
      </c>
      <c r="AP32" s="23">
        <v>28.34</v>
      </c>
      <c r="AQ32" s="23">
        <v>27928.58</v>
      </c>
      <c r="AR32" s="23">
        <v>4673.3599999999997</v>
      </c>
      <c r="AS32" s="23">
        <v>740.05</v>
      </c>
      <c r="AT32" s="24">
        <v>2.94</v>
      </c>
      <c r="AU32" s="22">
        <v>4.3499999999999996</v>
      </c>
      <c r="AV32" s="23">
        <v>4.3</v>
      </c>
      <c r="AW32" s="23">
        <v>4.22</v>
      </c>
      <c r="AX32" s="23">
        <v>31.09</v>
      </c>
      <c r="AY32" s="23">
        <v>222.02</v>
      </c>
      <c r="AZ32" s="24">
        <v>223.09</v>
      </c>
      <c r="BA32" s="22">
        <v>22.82</v>
      </c>
      <c r="BB32" s="23">
        <v>2859.5</v>
      </c>
      <c r="BC32" s="23">
        <v>132.44999999999999</v>
      </c>
      <c r="BD32" s="23">
        <v>20.75</v>
      </c>
      <c r="BE32" s="23">
        <v>2576.98</v>
      </c>
      <c r="BF32" s="23">
        <v>6448.48</v>
      </c>
      <c r="BG32" s="23">
        <v>137.80000000000001</v>
      </c>
      <c r="BH32" s="23">
        <v>53.98</v>
      </c>
      <c r="BI32" s="24">
        <v>3489.98</v>
      </c>
    </row>
    <row r="33" spans="1:61" x14ac:dyDescent="0.2">
      <c r="A33" s="2">
        <v>2047</v>
      </c>
      <c r="B33" s="23">
        <v>1.18</v>
      </c>
      <c r="C33" s="23">
        <v>1.39</v>
      </c>
      <c r="D33" s="23">
        <v>1.38</v>
      </c>
      <c r="E33" s="23">
        <v>63.96</v>
      </c>
      <c r="F33" s="23">
        <v>0.64</v>
      </c>
      <c r="G33" s="23">
        <v>0.72</v>
      </c>
      <c r="H33" s="23">
        <v>7.65</v>
      </c>
      <c r="I33" s="23">
        <v>7.09</v>
      </c>
      <c r="J33" s="23">
        <v>0.81</v>
      </c>
      <c r="K33" s="23">
        <v>0.81</v>
      </c>
      <c r="L33" s="23">
        <v>0.81</v>
      </c>
      <c r="M33" s="23">
        <v>0.81</v>
      </c>
      <c r="N33" s="23">
        <v>0.81</v>
      </c>
      <c r="O33" s="23">
        <v>0.81</v>
      </c>
      <c r="P33" s="23">
        <v>0.81</v>
      </c>
      <c r="Q33" s="23">
        <v>0.81</v>
      </c>
      <c r="R33" s="24">
        <v>0.81</v>
      </c>
      <c r="S33" s="22">
        <v>4.4400000000000004</v>
      </c>
      <c r="T33" s="15">
        <v>72.37</v>
      </c>
      <c r="U33" s="15">
        <v>430.58</v>
      </c>
      <c r="V33" s="15">
        <v>110.29</v>
      </c>
      <c r="W33" s="36">
        <v>11858.12</v>
      </c>
      <c r="X33" s="60">
        <v>20.190000000000001</v>
      </c>
      <c r="Y33" s="63">
        <v>2.94</v>
      </c>
      <c r="Z33" s="60">
        <v>42.05</v>
      </c>
      <c r="AA33" s="36">
        <v>15894.55</v>
      </c>
      <c r="AB33" s="63">
        <v>1.2</v>
      </c>
      <c r="AC33" s="60">
        <v>22.23</v>
      </c>
      <c r="AD33" s="36" t="str">
        <v/>
      </c>
      <c r="AE33" s="36">
        <v>856.06</v>
      </c>
      <c r="AF33" s="24" t="str">
        <v/>
      </c>
      <c r="AG33" s="22">
        <v>111.93</v>
      </c>
      <c r="AH33" s="23">
        <v>132.09</v>
      </c>
      <c r="AI33" s="23">
        <v>3.87</v>
      </c>
      <c r="AJ33" s="23">
        <v>63.01</v>
      </c>
      <c r="AK33" s="23">
        <v>20.7</v>
      </c>
      <c r="AL33" s="23">
        <v>4.17</v>
      </c>
      <c r="AM33" s="23">
        <v>327.89</v>
      </c>
      <c r="AN33" s="24" t="str">
        <v/>
      </c>
      <c r="AO33" s="22">
        <v>8.33</v>
      </c>
      <c r="AP33" s="23">
        <v>28.81</v>
      </c>
      <c r="AQ33" s="23">
        <v>30801</v>
      </c>
      <c r="AR33" s="23">
        <v>4760.4399999999996</v>
      </c>
      <c r="AS33" s="23">
        <v>746.55</v>
      </c>
      <c r="AT33" s="24">
        <v>2.94</v>
      </c>
      <c r="AU33" s="22">
        <v>4.4400000000000004</v>
      </c>
      <c r="AV33" s="23">
        <v>4.3</v>
      </c>
      <c r="AW33" s="23">
        <v>4.3099999999999996</v>
      </c>
      <c r="AX33" s="23">
        <v>31.4</v>
      </c>
      <c r="AY33" s="23">
        <v>228.52</v>
      </c>
      <c r="AZ33" s="24">
        <v>229.63</v>
      </c>
      <c r="BA33" s="22">
        <v>23.45</v>
      </c>
      <c r="BB33" s="23">
        <v>2999</v>
      </c>
      <c r="BC33" s="23">
        <v>133.51</v>
      </c>
      <c r="BD33" s="23">
        <v>21.34</v>
      </c>
      <c r="BE33" s="23">
        <v>2604.61</v>
      </c>
      <c r="BF33" s="23">
        <v>6873.96</v>
      </c>
      <c r="BG33" s="23">
        <v>140.88999999999999</v>
      </c>
      <c r="BH33" s="23">
        <v>53.63</v>
      </c>
      <c r="BI33" s="24">
        <v>3518.05</v>
      </c>
    </row>
    <row r="34" spans="1:61" x14ac:dyDescent="0.2">
      <c r="A34" s="2">
        <v>2048</v>
      </c>
      <c r="B34" s="23">
        <v>1.18</v>
      </c>
      <c r="C34" s="23">
        <v>1.39</v>
      </c>
      <c r="D34" s="23">
        <v>1.38</v>
      </c>
      <c r="E34" s="23">
        <v>62.77</v>
      </c>
      <c r="F34" s="23">
        <v>0.64</v>
      </c>
      <c r="G34" s="23">
        <v>0.72</v>
      </c>
      <c r="H34" s="23">
        <v>7.64</v>
      </c>
      <c r="I34" s="23">
        <v>7.1</v>
      </c>
      <c r="J34" s="23">
        <v>0.81</v>
      </c>
      <c r="K34" s="23">
        <v>0.81</v>
      </c>
      <c r="L34" s="23">
        <v>0.81</v>
      </c>
      <c r="M34" s="23">
        <v>0.81</v>
      </c>
      <c r="N34" s="23">
        <v>0.81</v>
      </c>
      <c r="O34" s="23">
        <v>0.81</v>
      </c>
      <c r="P34" s="23">
        <v>0.81</v>
      </c>
      <c r="Q34" s="23">
        <v>0.81</v>
      </c>
      <c r="R34" s="24">
        <v>0.81</v>
      </c>
      <c r="S34" s="22">
        <v>4.4000000000000004</v>
      </c>
      <c r="T34" s="15">
        <v>72.53</v>
      </c>
      <c r="U34" s="15">
        <v>449.52</v>
      </c>
      <c r="V34" s="15">
        <v>110.11</v>
      </c>
      <c r="W34" s="36">
        <v>11910.73</v>
      </c>
      <c r="X34" s="60">
        <v>19.89</v>
      </c>
      <c r="Y34" s="63">
        <v>2.92</v>
      </c>
      <c r="Z34" s="60">
        <v>42.04</v>
      </c>
      <c r="AA34" s="36">
        <v>15869.78</v>
      </c>
      <c r="AB34" s="63">
        <v>1.19</v>
      </c>
      <c r="AC34" s="60">
        <v>22</v>
      </c>
      <c r="AD34" s="36" t="str">
        <v/>
      </c>
      <c r="AE34" s="36">
        <v>849.3</v>
      </c>
      <c r="AF34" s="24" t="str">
        <v/>
      </c>
      <c r="AG34" s="22">
        <v>114.15</v>
      </c>
      <c r="AH34" s="23">
        <v>139.41</v>
      </c>
      <c r="AI34" s="23">
        <v>3.87</v>
      </c>
      <c r="AJ34" s="23">
        <v>64.48</v>
      </c>
      <c r="AK34" s="23">
        <v>20.67</v>
      </c>
      <c r="AL34" s="23">
        <v>4.18</v>
      </c>
      <c r="AM34" s="23">
        <v>329.08</v>
      </c>
      <c r="AN34" s="24" t="str">
        <v/>
      </c>
      <c r="AO34" s="22">
        <v>8.51</v>
      </c>
      <c r="AP34" s="23">
        <v>29.29</v>
      </c>
      <c r="AQ34" s="23">
        <v>33683.93</v>
      </c>
      <c r="AR34" s="23">
        <v>4851.12</v>
      </c>
      <c r="AS34" s="23">
        <v>753.47</v>
      </c>
      <c r="AT34" s="24">
        <v>2.95</v>
      </c>
      <c r="AU34" s="22">
        <v>4.53</v>
      </c>
      <c r="AV34" s="23">
        <v>4.4000000000000004</v>
      </c>
      <c r="AW34" s="23">
        <v>4.3899999999999997</v>
      </c>
      <c r="AX34" s="23">
        <v>31.72</v>
      </c>
      <c r="AY34" s="23">
        <v>235.15</v>
      </c>
      <c r="AZ34" s="24">
        <v>236.29</v>
      </c>
      <c r="BA34" s="22">
        <v>24.11</v>
      </c>
      <c r="BB34" s="23">
        <v>3141.8</v>
      </c>
      <c r="BC34" s="23">
        <v>134.54</v>
      </c>
      <c r="BD34" s="23">
        <v>21.92</v>
      </c>
      <c r="BE34" s="23">
        <v>2632.35</v>
      </c>
      <c r="BF34" s="23">
        <v>7313.58</v>
      </c>
      <c r="BG34" s="23">
        <v>143.97999999999999</v>
      </c>
      <c r="BH34" s="23">
        <v>53.31</v>
      </c>
      <c r="BI34" s="24">
        <v>3546.87</v>
      </c>
    </row>
    <row r="35" spans="1:61" x14ac:dyDescent="0.2">
      <c r="A35" s="2">
        <v>2049</v>
      </c>
      <c r="B35" s="23">
        <v>1.19</v>
      </c>
      <c r="C35" s="23">
        <v>1.39</v>
      </c>
      <c r="D35" s="23">
        <v>1.38</v>
      </c>
      <c r="E35" s="23">
        <v>61.59</v>
      </c>
      <c r="F35" s="23">
        <v>0.64</v>
      </c>
      <c r="G35" s="23">
        <v>0.72</v>
      </c>
      <c r="H35" s="23">
        <v>7.63</v>
      </c>
      <c r="I35" s="23">
        <v>7.1</v>
      </c>
      <c r="J35" s="23">
        <v>0.81</v>
      </c>
      <c r="K35" s="23">
        <v>0.81</v>
      </c>
      <c r="L35" s="23">
        <v>0.81</v>
      </c>
      <c r="M35" s="23">
        <v>0.81</v>
      </c>
      <c r="N35" s="23">
        <v>0.81</v>
      </c>
      <c r="O35" s="23">
        <v>0.81</v>
      </c>
      <c r="P35" s="23">
        <v>0.81</v>
      </c>
      <c r="Q35" s="23">
        <v>0.81</v>
      </c>
      <c r="R35" s="24">
        <v>0.81</v>
      </c>
      <c r="S35" s="22">
        <v>4.3499999999999996</v>
      </c>
      <c r="T35" s="15">
        <v>72.709999999999994</v>
      </c>
      <c r="U35" s="15">
        <v>469.31</v>
      </c>
      <c r="V35" s="15">
        <v>109.95</v>
      </c>
      <c r="W35" s="36">
        <v>11963.22</v>
      </c>
      <c r="X35" s="60">
        <v>19.600000000000001</v>
      </c>
      <c r="Y35" s="63">
        <v>2.9</v>
      </c>
      <c r="Z35" s="60">
        <v>42.03</v>
      </c>
      <c r="AA35" s="36">
        <v>15848.24</v>
      </c>
      <c r="AB35" s="63">
        <v>1.19</v>
      </c>
      <c r="AC35" s="60">
        <v>21.78</v>
      </c>
      <c r="AD35" s="36" t="str">
        <v/>
      </c>
      <c r="AE35" s="36">
        <v>842.41</v>
      </c>
      <c r="AF35" s="24" t="str">
        <v/>
      </c>
      <c r="AG35" s="22">
        <v>116.41</v>
      </c>
      <c r="AH35" s="23">
        <v>146.87</v>
      </c>
      <c r="AI35" s="23">
        <v>3.88</v>
      </c>
      <c r="AJ35" s="23">
        <v>65.98</v>
      </c>
      <c r="AK35" s="23">
        <v>20.62</v>
      </c>
      <c r="AL35" s="23">
        <v>4.2</v>
      </c>
      <c r="AM35" s="23">
        <v>330.31</v>
      </c>
      <c r="AN35" s="24" t="str">
        <v/>
      </c>
      <c r="AO35" s="22">
        <v>8.69</v>
      </c>
      <c r="AP35" s="23">
        <v>29.77</v>
      </c>
      <c r="AQ35" s="23">
        <v>36523.550000000003</v>
      </c>
      <c r="AR35" s="23">
        <v>4944.96</v>
      </c>
      <c r="AS35" s="23">
        <v>760.85</v>
      </c>
      <c r="AT35" s="24">
        <v>2.96</v>
      </c>
      <c r="AU35" s="22">
        <v>4.62</v>
      </c>
      <c r="AV35" s="23">
        <v>4.5</v>
      </c>
      <c r="AW35" s="23">
        <v>4.4800000000000004</v>
      </c>
      <c r="AX35" s="23">
        <v>32.03</v>
      </c>
      <c r="AY35" s="23">
        <v>241.92</v>
      </c>
      <c r="AZ35" s="24">
        <v>243.09</v>
      </c>
      <c r="BA35" s="22">
        <v>24.77</v>
      </c>
      <c r="BB35" s="23">
        <v>3287.3</v>
      </c>
      <c r="BC35" s="23">
        <v>135.54</v>
      </c>
      <c r="BD35" s="23">
        <v>22.49</v>
      </c>
      <c r="BE35" s="23">
        <v>2660.15</v>
      </c>
      <c r="BF35" s="23">
        <v>7766.97</v>
      </c>
      <c r="BG35" s="23">
        <v>147</v>
      </c>
      <c r="BH35" s="23">
        <v>52.99</v>
      </c>
      <c r="BI35" s="24">
        <v>3575.89</v>
      </c>
    </row>
    <row r="36" spans="1:61" x14ac:dyDescent="0.2">
      <c r="A36" s="2">
        <v>2050</v>
      </c>
      <c r="B36" s="26">
        <v>1.19</v>
      </c>
      <c r="C36" s="26">
        <v>1.4</v>
      </c>
      <c r="D36" s="26">
        <v>1.38</v>
      </c>
      <c r="E36" s="26">
        <v>60.41</v>
      </c>
      <c r="F36" s="26">
        <v>0.64</v>
      </c>
      <c r="G36" s="26">
        <v>0.72</v>
      </c>
      <c r="H36" s="26">
        <v>7.62</v>
      </c>
      <c r="I36" s="26">
        <v>7.1</v>
      </c>
      <c r="J36" s="26">
        <v>0.81</v>
      </c>
      <c r="K36" s="26">
        <v>0.81</v>
      </c>
      <c r="L36" s="26">
        <v>0.81</v>
      </c>
      <c r="M36" s="26">
        <v>0.81</v>
      </c>
      <c r="N36" s="26">
        <v>0.81</v>
      </c>
      <c r="O36" s="26">
        <v>0.81</v>
      </c>
      <c r="P36" s="26">
        <v>0.81</v>
      </c>
      <c r="Q36" s="26">
        <v>0.81</v>
      </c>
      <c r="R36" s="27">
        <v>0.81</v>
      </c>
      <c r="S36" s="25">
        <v>4.3</v>
      </c>
      <c r="T36" s="20">
        <v>72.89</v>
      </c>
      <c r="U36" s="20">
        <v>489.54</v>
      </c>
      <c r="V36" s="20">
        <v>109.81</v>
      </c>
      <c r="W36" s="40">
        <v>12015.66</v>
      </c>
      <c r="X36" s="61">
        <v>19.309999999999999</v>
      </c>
      <c r="Y36" s="64">
        <v>2.89</v>
      </c>
      <c r="Z36" s="61">
        <v>42.02</v>
      </c>
      <c r="AA36" s="40">
        <v>15828.08</v>
      </c>
      <c r="AB36" s="64">
        <v>1.19</v>
      </c>
      <c r="AC36" s="61">
        <v>21.56</v>
      </c>
      <c r="AD36" s="40" t="str">
        <v/>
      </c>
      <c r="AE36" s="40">
        <v>835.44</v>
      </c>
      <c r="AF36" s="27" t="str">
        <v/>
      </c>
      <c r="AG36" s="25">
        <v>118.68</v>
      </c>
      <c r="AH36" s="26">
        <v>154.38</v>
      </c>
      <c r="AI36" s="26">
        <v>3.88</v>
      </c>
      <c r="AJ36" s="26">
        <v>67.48</v>
      </c>
      <c r="AK36" s="26">
        <v>20.57</v>
      </c>
      <c r="AL36" s="26">
        <v>4.21</v>
      </c>
      <c r="AM36" s="26">
        <v>331.63</v>
      </c>
      <c r="AN36" s="27" t="str">
        <v/>
      </c>
      <c r="AO36" s="25">
        <v>8.8699999999999992</v>
      </c>
      <c r="AP36" s="26">
        <v>30.26</v>
      </c>
      <c r="AQ36" s="26">
        <v>39327.93</v>
      </c>
      <c r="AR36" s="26">
        <v>5040.3999999999996</v>
      </c>
      <c r="AS36" s="26">
        <v>768.53</v>
      </c>
      <c r="AT36" s="27">
        <v>2.96</v>
      </c>
      <c r="AU36" s="25">
        <v>4.71</v>
      </c>
      <c r="AV36" s="26">
        <v>4.5999999999999996</v>
      </c>
      <c r="AW36" s="26">
        <v>4.57</v>
      </c>
      <c r="AX36" s="26">
        <v>32.35</v>
      </c>
      <c r="AY36" s="26">
        <v>248.75</v>
      </c>
      <c r="AZ36" s="27">
        <v>249.96</v>
      </c>
      <c r="BA36" s="25">
        <v>25.45</v>
      </c>
      <c r="BB36" s="26">
        <v>3434.2</v>
      </c>
      <c r="BC36" s="26">
        <v>136.53</v>
      </c>
      <c r="BD36" s="26">
        <v>23.05</v>
      </c>
      <c r="BE36" s="26">
        <v>2687.98</v>
      </c>
      <c r="BF36" s="26">
        <v>8227.1</v>
      </c>
      <c r="BG36" s="26">
        <v>149.97</v>
      </c>
      <c r="BH36" s="26">
        <v>52.67</v>
      </c>
      <c r="BI36" s="27">
        <v>3605.02</v>
      </c>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AF835-5F7D-421F-AA0D-AFB985540C55}">
  <dimension ref="A1:BI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4.42578125" style="3" customWidth="1"/>
    <col min="2" max="16384" width="9.140625" style="3"/>
  </cols>
  <sheetData>
    <row r="1" spans="1:61" ht="25.5" x14ac:dyDescent="0.2">
      <c r="A1" s="86" t="s">
        <v>148</v>
      </c>
      <c r="B1" s="114" t="s">
        <v>180</v>
      </c>
    </row>
    <row r="2" spans="1:61" x14ac:dyDescent="0.2">
      <c r="A2" s="90"/>
    </row>
    <row r="3" spans="1:61" x14ac:dyDescent="0.2">
      <c r="B3" s="12" t="s">
        <v>19</v>
      </c>
      <c r="C3" s="12" t="s">
        <v>20</v>
      </c>
      <c r="D3" s="12" t="s">
        <v>21</v>
      </c>
      <c r="E3" s="12" t="s">
        <v>2</v>
      </c>
      <c r="F3" s="12" t="s">
        <v>4</v>
      </c>
      <c r="G3" s="12" t="s">
        <v>22</v>
      </c>
      <c r="H3" s="12" t="s">
        <v>23</v>
      </c>
      <c r="I3" s="12" t="s">
        <v>24</v>
      </c>
      <c r="J3" s="12" t="s">
        <v>3</v>
      </c>
      <c r="K3" s="12" t="s">
        <v>25</v>
      </c>
      <c r="L3" s="12" t="s">
        <v>26</v>
      </c>
      <c r="M3" s="12" t="s">
        <v>27</v>
      </c>
      <c r="N3" s="12" t="s">
        <v>28</v>
      </c>
      <c r="O3" s="12" t="s">
        <v>29</v>
      </c>
      <c r="P3" s="12" t="s">
        <v>30</v>
      </c>
      <c r="Q3" s="12" t="s">
        <v>31</v>
      </c>
      <c r="R3" s="13" t="s">
        <v>32</v>
      </c>
      <c r="S3" s="11" t="s">
        <v>33</v>
      </c>
      <c r="T3" s="12" t="s">
        <v>34</v>
      </c>
      <c r="U3" s="12" t="s">
        <v>35</v>
      </c>
      <c r="V3" s="12" t="s">
        <v>36</v>
      </c>
      <c r="W3" s="12" t="s">
        <v>37</v>
      </c>
      <c r="X3" s="12" t="s">
        <v>38</v>
      </c>
      <c r="Y3" s="12" t="s">
        <v>39</v>
      </c>
      <c r="Z3" s="12" t="s">
        <v>40</v>
      </c>
      <c r="AA3" s="12" t="s">
        <v>41</v>
      </c>
      <c r="AB3" s="12" t="s">
        <v>42</v>
      </c>
      <c r="AC3" s="12" t="s">
        <v>43</v>
      </c>
      <c r="AD3" s="12" t="s">
        <v>44</v>
      </c>
      <c r="AE3" s="12" t="s">
        <v>83</v>
      </c>
      <c r="AF3" s="13" t="s">
        <v>45</v>
      </c>
      <c r="AG3" s="11" t="s">
        <v>46</v>
      </c>
      <c r="AH3" s="12" t="s">
        <v>47</v>
      </c>
      <c r="AI3" s="12" t="s">
        <v>48</v>
      </c>
      <c r="AJ3" s="12" t="s">
        <v>49</v>
      </c>
      <c r="AK3" s="12" t="s">
        <v>95</v>
      </c>
      <c r="AL3" s="12" t="s">
        <v>50</v>
      </c>
      <c r="AM3" s="12" t="s">
        <v>51</v>
      </c>
      <c r="AN3" s="13" t="s">
        <v>52</v>
      </c>
      <c r="AO3" s="11" t="s">
        <v>53</v>
      </c>
      <c r="AP3" s="12" t="s">
        <v>54</v>
      </c>
      <c r="AQ3" s="12" t="s">
        <v>55</v>
      </c>
      <c r="AR3" s="12" t="s">
        <v>56</v>
      </c>
      <c r="AS3" s="12" t="s">
        <v>57</v>
      </c>
      <c r="AT3" s="13" t="s">
        <v>58</v>
      </c>
      <c r="AU3" s="11" t="s">
        <v>59</v>
      </c>
      <c r="AV3" s="12" t="s">
        <v>60</v>
      </c>
      <c r="AW3" s="12" t="s">
        <v>61</v>
      </c>
      <c r="AX3" s="12" t="s">
        <v>62</v>
      </c>
      <c r="AY3" s="12" t="s">
        <v>63</v>
      </c>
      <c r="AZ3" s="13" t="s">
        <v>64</v>
      </c>
      <c r="BA3" s="11" t="s">
        <v>65</v>
      </c>
      <c r="BB3" s="12" t="s">
        <v>66</v>
      </c>
      <c r="BC3" s="12" t="s">
        <v>67</v>
      </c>
      <c r="BD3" s="12" t="s">
        <v>68</v>
      </c>
      <c r="BE3" s="12" t="s">
        <v>69</v>
      </c>
      <c r="BF3" s="12" t="s">
        <v>70</v>
      </c>
      <c r="BG3" s="12" t="s">
        <v>71</v>
      </c>
      <c r="BH3" s="12" t="s">
        <v>72</v>
      </c>
      <c r="BI3" s="13" t="s">
        <v>73</v>
      </c>
    </row>
    <row r="4" spans="1:61" s="4" customFormat="1" x14ac:dyDescent="0.2">
      <c r="A4" s="84"/>
      <c r="B4" s="1" t="s">
        <v>115</v>
      </c>
      <c r="C4" s="1" t="s">
        <v>77</v>
      </c>
      <c r="D4" s="1" t="s">
        <v>87</v>
      </c>
      <c r="E4" s="1" t="s">
        <v>6</v>
      </c>
      <c r="F4" s="1" t="s">
        <v>8</v>
      </c>
      <c r="G4" s="1" t="s">
        <v>110</v>
      </c>
      <c r="H4" s="1" t="s">
        <v>109</v>
      </c>
      <c r="I4" s="1" t="s">
        <v>103</v>
      </c>
      <c r="J4" s="1" t="s">
        <v>7</v>
      </c>
      <c r="K4" s="1" t="s">
        <v>98</v>
      </c>
      <c r="L4" s="1" t="s">
        <v>97</v>
      </c>
      <c r="M4" s="1" t="s">
        <v>101</v>
      </c>
      <c r="N4" s="1" t="s">
        <v>108</v>
      </c>
      <c r="O4" s="1" t="s">
        <v>102</v>
      </c>
      <c r="P4" s="1" t="s">
        <v>94</v>
      </c>
      <c r="Q4" s="1" t="s">
        <v>105</v>
      </c>
      <c r="R4" s="29" t="s">
        <v>99</v>
      </c>
      <c r="S4" s="28" t="s">
        <v>79</v>
      </c>
      <c r="T4" s="1" t="s">
        <v>81</v>
      </c>
      <c r="U4" s="1" t="s">
        <v>88</v>
      </c>
      <c r="V4" s="1" t="s">
        <v>78</v>
      </c>
      <c r="W4" s="1" t="s">
        <v>82</v>
      </c>
      <c r="X4" s="1" t="s">
        <v>92</v>
      </c>
      <c r="Y4" s="1" t="s">
        <v>85</v>
      </c>
      <c r="Z4" s="1" t="s">
        <v>89</v>
      </c>
      <c r="AA4" s="1" t="s">
        <v>93</v>
      </c>
      <c r="AB4" s="1" t="s">
        <v>90</v>
      </c>
      <c r="AC4" s="1" t="s">
        <v>91</v>
      </c>
      <c r="AD4" s="1" t="s">
        <v>80</v>
      </c>
      <c r="AE4" s="1" t="s">
        <v>84</v>
      </c>
      <c r="AF4" s="29" t="s">
        <v>86</v>
      </c>
      <c r="AG4" s="28" t="s">
        <v>107</v>
      </c>
      <c r="AH4" s="1" t="s">
        <v>111</v>
      </c>
      <c r="AI4" s="1" t="s">
        <v>104</v>
      </c>
      <c r="AJ4" s="1" t="s">
        <v>112</v>
      </c>
      <c r="AK4" s="1" t="s">
        <v>96</v>
      </c>
      <c r="AL4" s="1" t="s">
        <v>106</v>
      </c>
      <c r="AM4" s="1" t="s">
        <v>100</v>
      </c>
      <c r="AN4" s="29" t="s">
        <v>125</v>
      </c>
      <c r="AO4" s="28" t="s">
        <v>114</v>
      </c>
      <c r="AP4" s="1" t="s">
        <v>118</v>
      </c>
      <c r="AQ4" s="1" t="s">
        <v>113</v>
      </c>
      <c r="AR4" s="1" t="s">
        <v>117</v>
      </c>
      <c r="AS4" s="1" t="s">
        <v>116</v>
      </c>
      <c r="AT4" s="29" t="s">
        <v>119</v>
      </c>
      <c r="AU4" s="28" t="s">
        <v>131</v>
      </c>
      <c r="AV4" s="1" t="s">
        <v>134</v>
      </c>
      <c r="AW4" s="1" t="s">
        <v>130</v>
      </c>
      <c r="AX4" s="1" t="s">
        <v>122</v>
      </c>
      <c r="AY4" s="1" t="s">
        <v>120</v>
      </c>
      <c r="AZ4" s="29" t="s">
        <v>127</v>
      </c>
      <c r="BA4" s="28" t="s">
        <v>132</v>
      </c>
      <c r="BB4" s="1" t="s">
        <v>129</v>
      </c>
      <c r="BC4" s="1" t="s">
        <v>126</v>
      </c>
      <c r="BD4" s="1" t="s">
        <v>124</v>
      </c>
      <c r="BE4" s="1" t="s">
        <v>133</v>
      </c>
      <c r="BF4" s="1" t="s">
        <v>121</v>
      </c>
      <c r="BG4" s="1" t="s">
        <v>123</v>
      </c>
      <c r="BH4" s="1" t="s">
        <v>128</v>
      </c>
      <c r="BI4" s="29" t="s">
        <v>135</v>
      </c>
    </row>
    <row r="5" spans="1:61" s="4" customFormat="1" x14ac:dyDescent="0.2">
      <c r="A5" s="84"/>
      <c r="B5" s="1" t="s">
        <v>145</v>
      </c>
      <c r="C5" s="1" t="s">
        <v>145</v>
      </c>
      <c r="D5" s="1" t="s">
        <v>145</v>
      </c>
      <c r="E5" s="1" t="s">
        <v>145</v>
      </c>
      <c r="F5" s="1" t="s">
        <v>145</v>
      </c>
      <c r="G5" s="1" t="s">
        <v>145</v>
      </c>
      <c r="H5" s="1" t="s">
        <v>145</v>
      </c>
      <c r="I5" s="1" t="s">
        <v>145</v>
      </c>
      <c r="J5" s="1" t="s">
        <v>145</v>
      </c>
      <c r="K5" s="1" t="s">
        <v>145</v>
      </c>
      <c r="L5" s="1" t="s">
        <v>145</v>
      </c>
      <c r="M5" s="1" t="s">
        <v>145</v>
      </c>
      <c r="N5" s="1" t="s">
        <v>145</v>
      </c>
      <c r="O5" s="1" t="s">
        <v>145</v>
      </c>
      <c r="P5" s="1" t="s">
        <v>145</v>
      </c>
      <c r="Q5" s="1" t="s">
        <v>145</v>
      </c>
      <c r="R5" s="29" t="s">
        <v>145</v>
      </c>
      <c r="S5" s="28" t="s">
        <v>145</v>
      </c>
      <c r="T5" s="1" t="s">
        <v>145</v>
      </c>
      <c r="U5" s="1" t="s">
        <v>145</v>
      </c>
      <c r="V5" s="1" t="s">
        <v>145</v>
      </c>
      <c r="W5" s="1" t="s">
        <v>145</v>
      </c>
      <c r="X5" s="1" t="s">
        <v>145</v>
      </c>
      <c r="Y5" s="1" t="s">
        <v>145</v>
      </c>
      <c r="Z5" s="1" t="s">
        <v>145</v>
      </c>
      <c r="AA5" s="1" t="s">
        <v>145</v>
      </c>
      <c r="AB5" s="1" t="s">
        <v>145</v>
      </c>
      <c r="AC5" s="1" t="s">
        <v>145</v>
      </c>
      <c r="AD5" s="1" t="s">
        <v>145</v>
      </c>
      <c r="AE5" s="1" t="s">
        <v>145</v>
      </c>
      <c r="AF5" s="29" t="s">
        <v>145</v>
      </c>
      <c r="AG5" s="28" t="s">
        <v>145</v>
      </c>
      <c r="AH5" s="1" t="s">
        <v>145</v>
      </c>
      <c r="AI5" s="1" t="s">
        <v>145</v>
      </c>
      <c r="AJ5" s="1" t="s">
        <v>145</v>
      </c>
      <c r="AK5" s="1" t="s">
        <v>145</v>
      </c>
      <c r="AL5" s="1" t="s">
        <v>145</v>
      </c>
      <c r="AM5" s="1" t="s">
        <v>145</v>
      </c>
      <c r="AN5" s="29" t="s">
        <v>145</v>
      </c>
      <c r="AO5" s="28" t="s">
        <v>145</v>
      </c>
      <c r="AP5" s="1" t="s">
        <v>145</v>
      </c>
      <c r="AQ5" s="1" t="s">
        <v>145</v>
      </c>
      <c r="AR5" s="1" t="s">
        <v>145</v>
      </c>
      <c r="AS5" s="1" t="s">
        <v>145</v>
      </c>
      <c r="AT5" s="29" t="s">
        <v>145</v>
      </c>
      <c r="AU5" s="28" t="s">
        <v>145</v>
      </c>
      <c r="AV5" s="1" t="s">
        <v>145</v>
      </c>
      <c r="AW5" s="1" t="s">
        <v>145</v>
      </c>
      <c r="AX5" s="1" t="s">
        <v>145</v>
      </c>
      <c r="AY5" s="1" t="s">
        <v>145</v>
      </c>
      <c r="AZ5" s="29" t="s">
        <v>145</v>
      </c>
      <c r="BA5" s="28" t="s">
        <v>145</v>
      </c>
      <c r="BB5" s="1" t="s">
        <v>145</v>
      </c>
      <c r="BC5" s="1" t="s">
        <v>145</v>
      </c>
      <c r="BD5" s="1" t="s">
        <v>145</v>
      </c>
      <c r="BE5" s="1" t="s">
        <v>145</v>
      </c>
      <c r="BF5" s="1" t="s">
        <v>145</v>
      </c>
      <c r="BG5" s="1" t="s">
        <v>145</v>
      </c>
      <c r="BH5" s="1" t="s">
        <v>145</v>
      </c>
      <c r="BI5" s="29" t="s">
        <v>145</v>
      </c>
    </row>
    <row r="6" spans="1:61" x14ac:dyDescent="0.2">
      <c r="A6" s="42">
        <v>2020</v>
      </c>
      <c r="B6" s="75" cm="1">
        <f t="array" ref="B6:BI36">_xll.KNOEMA.GET("CEMFMCD2022",A6:A36,"NOAGG","@COLS",$B$4:$BI$4,$B$5:$BI$5,"AF")</f>
        <v>1.34</v>
      </c>
      <c r="C6" s="32">
        <v>1.45</v>
      </c>
      <c r="D6" s="32">
        <v>1.54</v>
      </c>
      <c r="E6" s="32">
        <v>106.77</v>
      </c>
      <c r="F6" s="32">
        <v>0.78</v>
      </c>
      <c r="G6" s="32">
        <v>0.94</v>
      </c>
      <c r="H6" s="32">
        <v>9.1999999999999993</v>
      </c>
      <c r="I6" s="32">
        <v>9.41</v>
      </c>
      <c r="J6" s="32">
        <v>0.88</v>
      </c>
      <c r="K6" s="32">
        <v>0.88</v>
      </c>
      <c r="L6" s="32">
        <v>0.88</v>
      </c>
      <c r="M6" s="32">
        <v>0.88</v>
      </c>
      <c r="N6" s="32">
        <v>0.88</v>
      </c>
      <c r="O6" s="32">
        <v>0.88</v>
      </c>
      <c r="P6" s="32">
        <v>0.88</v>
      </c>
      <c r="Q6" s="32">
        <v>0.88</v>
      </c>
      <c r="R6" s="33">
        <v>0.88</v>
      </c>
      <c r="S6" s="34">
        <v>6.9</v>
      </c>
      <c r="T6" s="44">
        <v>74.12</v>
      </c>
      <c r="U6" s="44">
        <v>161.91999999999999</v>
      </c>
      <c r="V6" s="44">
        <v>84.85</v>
      </c>
      <c r="W6" s="55">
        <v>14539.53</v>
      </c>
      <c r="X6" s="44">
        <v>31.29</v>
      </c>
      <c r="Y6" s="32">
        <v>4.2</v>
      </c>
      <c r="Z6" s="44">
        <v>49.61</v>
      </c>
      <c r="AA6" s="55">
        <v>23236.560000000001</v>
      </c>
      <c r="AB6" s="32">
        <v>1.38</v>
      </c>
      <c r="AC6" s="44">
        <v>29.45</v>
      </c>
      <c r="AD6" s="32">
        <v>7.76</v>
      </c>
      <c r="AE6" s="32">
        <v>1179.24</v>
      </c>
      <c r="AF6" s="33">
        <v>1376.02</v>
      </c>
      <c r="AG6" s="34">
        <v>72.319999999999993</v>
      </c>
      <c r="AH6" s="32">
        <v>7.02</v>
      </c>
      <c r="AI6" s="32">
        <v>3.9</v>
      </c>
      <c r="AJ6" s="32">
        <v>26.99</v>
      </c>
      <c r="AK6" s="32">
        <v>23.21</v>
      </c>
      <c r="AL6" s="32">
        <v>4.24</v>
      </c>
      <c r="AM6" s="32">
        <v>307.87</v>
      </c>
      <c r="AN6" s="33">
        <v>3.44</v>
      </c>
      <c r="AO6" s="34">
        <v>5.16</v>
      </c>
      <c r="AP6" s="32">
        <v>21.48</v>
      </c>
      <c r="AQ6" s="32">
        <v>70.64</v>
      </c>
      <c r="AR6" s="32">
        <v>3693.07</v>
      </c>
      <c r="AS6" s="32">
        <v>791.77</v>
      </c>
      <c r="AT6" s="33">
        <v>3.5</v>
      </c>
      <c r="AU6" s="34">
        <v>3.75</v>
      </c>
      <c r="AV6" s="32">
        <v>3.67</v>
      </c>
      <c r="AW6" s="32">
        <v>3.65</v>
      </c>
      <c r="AX6" s="32">
        <v>15.82</v>
      </c>
      <c r="AY6" s="32">
        <v>126.76</v>
      </c>
      <c r="AZ6" s="33">
        <v>9.49</v>
      </c>
      <c r="BA6" s="34">
        <v>16.46</v>
      </c>
      <c r="BB6" s="32">
        <v>358.5</v>
      </c>
      <c r="BC6" s="32">
        <v>106.51</v>
      </c>
      <c r="BD6" s="32">
        <v>5.73</v>
      </c>
      <c r="BE6" s="32">
        <v>2315.33</v>
      </c>
      <c r="BF6" s="32">
        <v>578.20000000000005</v>
      </c>
      <c r="BG6" s="32">
        <v>35.08</v>
      </c>
      <c r="BH6" s="32">
        <v>69.28</v>
      </c>
      <c r="BI6" s="33">
        <v>3717.4</v>
      </c>
    </row>
    <row r="7" spans="1:61" x14ac:dyDescent="0.2">
      <c r="A7" s="47">
        <v>2021</v>
      </c>
      <c r="B7" s="26">
        <v>1.25</v>
      </c>
      <c r="C7" s="26">
        <v>1.33</v>
      </c>
      <c r="D7" s="26">
        <v>1.41</v>
      </c>
      <c r="E7" s="26">
        <v>109.86</v>
      </c>
      <c r="F7" s="26">
        <v>0.73</v>
      </c>
      <c r="G7" s="26">
        <v>0.91</v>
      </c>
      <c r="H7" s="26">
        <v>8.58</v>
      </c>
      <c r="I7" s="26">
        <v>8.6</v>
      </c>
      <c r="J7" s="26">
        <v>0.85</v>
      </c>
      <c r="K7" s="26">
        <v>0.85</v>
      </c>
      <c r="L7" s="26">
        <v>0.85</v>
      </c>
      <c r="M7" s="26">
        <v>0.85</v>
      </c>
      <c r="N7" s="26">
        <v>0.85</v>
      </c>
      <c r="O7" s="26">
        <v>0.85</v>
      </c>
      <c r="P7" s="26">
        <v>0.85</v>
      </c>
      <c r="Q7" s="26">
        <v>0.85</v>
      </c>
      <c r="R7" s="27">
        <v>0.85</v>
      </c>
      <c r="S7" s="25">
        <v>6.45</v>
      </c>
      <c r="T7" s="20">
        <v>73.94</v>
      </c>
      <c r="U7" s="20">
        <v>163.12</v>
      </c>
      <c r="V7" s="20">
        <v>85.03</v>
      </c>
      <c r="W7" s="40">
        <v>14294.87</v>
      </c>
      <c r="X7" s="20">
        <v>32</v>
      </c>
      <c r="Y7" s="26">
        <v>4.1399999999999997</v>
      </c>
      <c r="Z7" s="20">
        <v>49.29</v>
      </c>
      <c r="AA7" s="40">
        <v>22936.55</v>
      </c>
      <c r="AB7" s="26">
        <v>1.34</v>
      </c>
      <c r="AC7" s="20">
        <v>27.94</v>
      </c>
      <c r="AD7" s="26">
        <v>7.77</v>
      </c>
      <c r="AE7" s="26">
        <v>1145.0999999999999</v>
      </c>
      <c r="AF7" s="27">
        <v>1616.9</v>
      </c>
      <c r="AG7" s="25">
        <v>73.73</v>
      </c>
      <c r="AH7" s="26">
        <v>8.9</v>
      </c>
      <c r="AI7" s="26">
        <v>3.86</v>
      </c>
      <c r="AJ7" s="26">
        <v>27.28</v>
      </c>
      <c r="AK7" s="26">
        <v>21.69</v>
      </c>
      <c r="AL7" s="26">
        <v>4.16</v>
      </c>
      <c r="AM7" s="26">
        <v>303.36</v>
      </c>
      <c r="AN7" s="27">
        <v>3.23</v>
      </c>
      <c r="AO7" s="25">
        <v>5.4</v>
      </c>
      <c r="AP7" s="26">
        <v>20.29</v>
      </c>
      <c r="AQ7" s="26">
        <v>95.13</v>
      </c>
      <c r="AR7" s="26">
        <v>3748.6</v>
      </c>
      <c r="AS7" s="26">
        <v>760.6</v>
      </c>
      <c r="AT7" s="27">
        <v>3.88</v>
      </c>
      <c r="AU7" s="25">
        <v>3.75</v>
      </c>
      <c r="AV7" s="26">
        <v>3.67</v>
      </c>
      <c r="AW7" s="26">
        <v>3.65</v>
      </c>
      <c r="AX7" s="26">
        <v>15.7</v>
      </c>
      <c r="AY7" s="26">
        <v>135.02000000000001</v>
      </c>
      <c r="AZ7" s="27">
        <v>8.99</v>
      </c>
      <c r="BA7" s="25">
        <v>14.79</v>
      </c>
      <c r="BB7" s="26">
        <v>400.28</v>
      </c>
      <c r="BC7" s="26">
        <v>109.67</v>
      </c>
      <c r="BD7" s="26">
        <v>5.92</v>
      </c>
      <c r="BE7" s="26">
        <v>2315.02</v>
      </c>
      <c r="BF7" s="26">
        <v>630.22</v>
      </c>
      <c r="BG7" s="26">
        <v>44.04</v>
      </c>
      <c r="BH7" s="26">
        <v>65.569999999999993</v>
      </c>
      <c r="BI7" s="27">
        <v>3586.25</v>
      </c>
    </row>
    <row r="8" spans="1:61" x14ac:dyDescent="0.2">
      <c r="A8" s="2">
        <v>2022</v>
      </c>
      <c r="B8" s="23">
        <v>1.31</v>
      </c>
      <c r="C8" s="23">
        <v>1.49</v>
      </c>
      <c r="D8" s="23">
        <v>1.64</v>
      </c>
      <c r="E8" s="23">
        <v>130.05000000000001</v>
      </c>
      <c r="F8" s="23">
        <v>0.85</v>
      </c>
      <c r="G8" s="23">
        <v>0.96</v>
      </c>
      <c r="H8" s="23">
        <v>10.18</v>
      </c>
      <c r="I8" s="23">
        <v>9.8000000000000007</v>
      </c>
      <c r="J8" s="23">
        <v>0.97</v>
      </c>
      <c r="K8" s="23">
        <v>0.97</v>
      </c>
      <c r="L8" s="23">
        <v>0.97</v>
      </c>
      <c r="M8" s="23">
        <v>0.97</v>
      </c>
      <c r="N8" s="23">
        <v>0.97</v>
      </c>
      <c r="O8" s="23">
        <v>0.97</v>
      </c>
      <c r="P8" s="23">
        <v>0.97</v>
      </c>
      <c r="Q8" s="23">
        <v>0.97</v>
      </c>
      <c r="R8" s="24">
        <v>0.97</v>
      </c>
      <c r="S8" s="22">
        <v>6.84</v>
      </c>
      <c r="T8" s="15">
        <v>77</v>
      </c>
      <c r="U8" s="15">
        <v>225</v>
      </c>
      <c r="V8" s="15">
        <v>85</v>
      </c>
      <c r="W8" s="36">
        <v>15500</v>
      </c>
      <c r="X8" s="60">
        <v>38</v>
      </c>
      <c r="Y8" s="63">
        <v>4.7</v>
      </c>
      <c r="Z8" s="60">
        <v>58</v>
      </c>
      <c r="AA8" s="36">
        <v>24000</v>
      </c>
      <c r="AB8" s="63">
        <v>1.4</v>
      </c>
      <c r="AC8" s="60">
        <v>32</v>
      </c>
      <c r="AD8" s="63">
        <v>7.8</v>
      </c>
      <c r="AE8" s="36">
        <v>1400</v>
      </c>
      <c r="AF8" s="24" t="str">
        <v/>
      </c>
      <c r="AG8" s="22">
        <v>69.86</v>
      </c>
      <c r="AH8" s="23">
        <v>16.850000000000001</v>
      </c>
      <c r="AI8" s="23">
        <v>4.55</v>
      </c>
      <c r="AJ8" s="23">
        <v>32.6</v>
      </c>
      <c r="AK8" s="23">
        <v>23.8</v>
      </c>
      <c r="AL8" s="23">
        <v>4.7699999999999996</v>
      </c>
      <c r="AM8" s="23">
        <v>380.58</v>
      </c>
      <c r="AN8" s="24">
        <v>3.38</v>
      </c>
      <c r="AO8" s="22">
        <v>5.26</v>
      </c>
      <c r="AP8" s="23">
        <v>20.92</v>
      </c>
      <c r="AQ8" s="23">
        <v>149.86000000000001</v>
      </c>
      <c r="AR8" s="23">
        <v>4721.8</v>
      </c>
      <c r="AS8" s="23">
        <v>944.84</v>
      </c>
      <c r="AT8" s="24">
        <v>3.89</v>
      </c>
      <c r="AU8" s="22" t="str">
        <v/>
      </c>
      <c r="AV8" s="23" t="str">
        <v/>
      </c>
      <c r="AW8" s="23" t="str">
        <v/>
      </c>
      <c r="AX8" s="23" t="str">
        <v/>
      </c>
      <c r="AY8" s="23" t="str">
        <v/>
      </c>
      <c r="AZ8" s="24" t="str">
        <v/>
      </c>
      <c r="BA8" s="22">
        <v>17.23</v>
      </c>
      <c r="BB8" s="23">
        <v>426.88</v>
      </c>
      <c r="BC8" s="23">
        <v>119.07</v>
      </c>
      <c r="BD8" s="23">
        <v>9.84</v>
      </c>
      <c r="BE8" s="23">
        <v>2364.48</v>
      </c>
      <c r="BF8" s="23">
        <v>496.72</v>
      </c>
      <c r="BG8" s="23">
        <v>48.07</v>
      </c>
      <c r="BH8" s="23">
        <v>63.42</v>
      </c>
      <c r="BI8" s="24">
        <v>3722.5</v>
      </c>
    </row>
    <row r="9" spans="1:61" ht="13.5" customHeight="1" x14ac:dyDescent="0.2">
      <c r="A9" s="2">
        <v>2023</v>
      </c>
      <c r="B9" s="23">
        <v>1.39</v>
      </c>
      <c r="C9" s="23">
        <v>1.59</v>
      </c>
      <c r="D9" s="23">
        <v>1.77</v>
      </c>
      <c r="E9" s="23">
        <v>140</v>
      </c>
      <c r="F9" s="23">
        <v>0.93</v>
      </c>
      <c r="G9" s="23">
        <v>1.03</v>
      </c>
      <c r="H9" s="23">
        <v>11.18</v>
      </c>
      <c r="I9" s="23">
        <v>10.79</v>
      </c>
      <c r="J9" s="23">
        <v>1.05</v>
      </c>
      <c r="K9" s="23">
        <v>1.05</v>
      </c>
      <c r="L9" s="23">
        <v>1.05</v>
      </c>
      <c r="M9" s="23">
        <v>1.05</v>
      </c>
      <c r="N9" s="23">
        <v>1.05</v>
      </c>
      <c r="O9" s="23">
        <v>1.05</v>
      </c>
      <c r="P9" s="23">
        <v>1.05</v>
      </c>
      <c r="Q9" s="23">
        <v>1.05</v>
      </c>
      <c r="R9" s="24">
        <v>1.05</v>
      </c>
      <c r="S9" s="22">
        <v>7.15</v>
      </c>
      <c r="T9" s="15">
        <v>79</v>
      </c>
      <c r="U9" s="15">
        <v>217.5</v>
      </c>
      <c r="V9" s="15">
        <v>85</v>
      </c>
      <c r="W9" s="36">
        <v>15750</v>
      </c>
      <c r="X9" s="60">
        <v>37</v>
      </c>
      <c r="Y9" s="63">
        <v>4.5999999999999996</v>
      </c>
      <c r="Z9" s="60">
        <v>59</v>
      </c>
      <c r="AA9" s="36">
        <v>24250</v>
      </c>
      <c r="AB9" s="63">
        <v>1.38</v>
      </c>
      <c r="AC9" s="60">
        <v>31.5</v>
      </c>
      <c r="AD9" s="63">
        <v>7.8</v>
      </c>
      <c r="AE9" s="36">
        <v>1375</v>
      </c>
      <c r="AF9" s="24" t="str">
        <v/>
      </c>
      <c r="AG9" s="22">
        <v>67.5</v>
      </c>
      <c r="AH9" s="23">
        <v>22.5</v>
      </c>
      <c r="AI9" s="23">
        <v>5.25</v>
      </c>
      <c r="AJ9" s="23">
        <v>36.869999999999997</v>
      </c>
      <c r="AK9" s="23">
        <v>27.2</v>
      </c>
      <c r="AL9" s="23">
        <v>5.54</v>
      </c>
      <c r="AM9" s="23">
        <v>467.87</v>
      </c>
      <c r="AN9" s="24">
        <v>3.5</v>
      </c>
      <c r="AO9" s="22">
        <v>5.25</v>
      </c>
      <c r="AP9" s="23">
        <v>20.5</v>
      </c>
      <c r="AQ9" s="23">
        <v>205</v>
      </c>
      <c r="AR9" s="23">
        <v>4800</v>
      </c>
      <c r="AS9" s="23">
        <v>937.5</v>
      </c>
      <c r="AT9" s="24">
        <v>3.85</v>
      </c>
      <c r="AU9" s="22" t="str">
        <v/>
      </c>
      <c r="AV9" s="23" t="str">
        <v/>
      </c>
      <c r="AW9" s="23" t="str">
        <v/>
      </c>
      <c r="AX9" s="23" t="str">
        <v/>
      </c>
      <c r="AY9" s="23" t="str">
        <v/>
      </c>
      <c r="AZ9" s="24" t="str">
        <v/>
      </c>
      <c r="BA9" s="66">
        <v>18.25</v>
      </c>
      <c r="BB9" s="67">
        <v>450</v>
      </c>
      <c r="BC9" s="67">
        <v>130</v>
      </c>
      <c r="BD9" s="67">
        <v>13.75</v>
      </c>
      <c r="BE9" s="67">
        <v>2462.5</v>
      </c>
      <c r="BF9" s="67">
        <v>437.5</v>
      </c>
      <c r="BG9" s="67">
        <v>54.89</v>
      </c>
      <c r="BH9" s="67">
        <v>63</v>
      </c>
      <c r="BI9" s="68">
        <v>3925</v>
      </c>
    </row>
    <row r="10" spans="1:61" s="51" customFormat="1" ht="15" customHeight="1" x14ac:dyDescent="0.2">
      <c r="A10" s="50">
        <v>2024</v>
      </c>
      <c r="B10" s="26">
        <v>1.4</v>
      </c>
      <c r="C10" s="26">
        <v>1.54</v>
      </c>
      <c r="D10" s="26">
        <v>1.7</v>
      </c>
      <c r="E10" s="26">
        <v>130</v>
      </c>
      <c r="F10" s="26">
        <v>0.86</v>
      </c>
      <c r="G10" s="26">
        <v>1</v>
      </c>
      <c r="H10" s="26">
        <v>10.41</v>
      </c>
      <c r="I10" s="26">
        <v>10.16</v>
      </c>
      <c r="J10" s="26">
        <v>1</v>
      </c>
      <c r="K10" s="26">
        <v>1</v>
      </c>
      <c r="L10" s="26">
        <v>1</v>
      </c>
      <c r="M10" s="26">
        <v>1</v>
      </c>
      <c r="N10" s="26">
        <v>1</v>
      </c>
      <c r="O10" s="26">
        <v>1</v>
      </c>
      <c r="P10" s="26">
        <v>1</v>
      </c>
      <c r="Q10" s="26">
        <v>1</v>
      </c>
      <c r="R10" s="27">
        <v>1</v>
      </c>
      <c r="S10" s="25">
        <v>7</v>
      </c>
      <c r="T10" s="20">
        <v>77.180000000000007</v>
      </c>
      <c r="U10" s="20">
        <v>205</v>
      </c>
      <c r="V10" s="20">
        <v>85</v>
      </c>
      <c r="W10" s="40">
        <v>16000</v>
      </c>
      <c r="X10" s="61">
        <v>35</v>
      </c>
      <c r="Y10" s="64">
        <v>4.3499999999999996</v>
      </c>
      <c r="Z10" s="61">
        <v>59</v>
      </c>
      <c r="AA10" s="40">
        <v>24750</v>
      </c>
      <c r="AB10" s="64">
        <v>1.34</v>
      </c>
      <c r="AC10" s="61">
        <v>30.5</v>
      </c>
      <c r="AD10" s="64">
        <v>7.8</v>
      </c>
      <c r="AE10" s="40">
        <v>1300</v>
      </c>
      <c r="AF10" s="27" t="str">
        <v/>
      </c>
      <c r="AG10" s="25">
        <v>72.5</v>
      </c>
      <c r="AH10" s="26">
        <v>22</v>
      </c>
      <c r="AI10" s="26">
        <v>4.51</v>
      </c>
      <c r="AJ10" s="26">
        <v>36.5</v>
      </c>
      <c r="AK10" s="26">
        <v>24.8</v>
      </c>
      <c r="AL10" s="26">
        <v>5.18</v>
      </c>
      <c r="AM10" s="26">
        <v>400.51</v>
      </c>
      <c r="AN10" s="27">
        <v>3.25</v>
      </c>
      <c r="AO10" s="25">
        <v>5.13</v>
      </c>
      <c r="AP10" s="26">
        <v>19.5</v>
      </c>
      <c r="AQ10" s="26">
        <v>312.5</v>
      </c>
      <c r="AR10" s="26">
        <v>4550</v>
      </c>
      <c r="AS10" s="26">
        <v>887.5</v>
      </c>
      <c r="AT10" s="27">
        <v>3.75</v>
      </c>
      <c r="AU10" s="25" t="str">
        <v/>
      </c>
      <c r="AV10" s="26" t="str">
        <v/>
      </c>
      <c r="AW10" s="26" t="str">
        <v/>
      </c>
      <c r="AX10" s="26" t="str">
        <v/>
      </c>
      <c r="AY10" s="26" t="str">
        <v/>
      </c>
      <c r="AZ10" s="27" t="str">
        <v/>
      </c>
      <c r="BA10" s="69">
        <v>17.5</v>
      </c>
      <c r="BB10" s="70">
        <v>470</v>
      </c>
      <c r="BC10" s="70">
        <v>135</v>
      </c>
      <c r="BD10" s="70">
        <v>14.5</v>
      </c>
      <c r="BE10" s="70">
        <v>2525</v>
      </c>
      <c r="BF10" s="70">
        <v>452.5</v>
      </c>
      <c r="BG10" s="70">
        <v>60</v>
      </c>
      <c r="BH10" s="70">
        <v>63</v>
      </c>
      <c r="BI10" s="71">
        <v>3975</v>
      </c>
    </row>
    <row r="11" spans="1:61" x14ac:dyDescent="0.2">
      <c r="A11" s="42">
        <v>2025</v>
      </c>
      <c r="B11" s="32">
        <v>1.36</v>
      </c>
      <c r="C11" s="32">
        <v>1.51</v>
      </c>
      <c r="D11" s="32">
        <v>1.65</v>
      </c>
      <c r="E11" s="32">
        <v>123.13</v>
      </c>
      <c r="F11" s="32">
        <v>0.83</v>
      </c>
      <c r="G11" s="32">
        <v>0.97</v>
      </c>
      <c r="H11" s="32">
        <v>10</v>
      </c>
      <c r="I11" s="32">
        <v>9.6300000000000008</v>
      </c>
      <c r="J11" s="32">
        <v>0.97</v>
      </c>
      <c r="K11" s="32">
        <v>0.97</v>
      </c>
      <c r="L11" s="32">
        <v>0.97</v>
      </c>
      <c r="M11" s="32">
        <v>0.97</v>
      </c>
      <c r="N11" s="32">
        <v>0.97</v>
      </c>
      <c r="O11" s="32">
        <v>0.97</v>
      </c>
      <c r="P11" s="32">
        <v>0.97</v>
      </c>
      <c r="Q11" s="32">
        <v>0.97</v>
      </c>
      <c r="R11" s="33">
        <v>0.97</v>
      </c>
      <c r="S11" s="34">
        <v>6.86</v>
      </c>
      <c r="T11" s="44">
        <v>75.8</v>
      </c>
      <c r="U11" s="44">
        <v>188.71</v>
      </c>
      <c r="V11" s="44">
        <v>86.89</v>
      </c>
      <c r="W11" s="55">
        <v>15411.03</v>
      </c>
      <c r="X11" s="62">
        <v>33.369999999999997</v>
      </c>
      <c r="Y11" s="65">
        <v>4.1500000000000004</v>
      </c>
      <c r="Z11" s="62">
        <v>56.54</v>
      </c>
      <c r="AA11" s="55">
        <v>23377.59</v>
      </c>
      <c r="AB11" s="65">
        <v>1.32</v>
      </c>
      <c r="AC11" s="62">
        <v>29.53</v>
      </c>
      <c r="AD11" s="55" t="str">
        <v/>
      </c>
      <c r="AE11" s="55">
        <v>1235.51</v>
      </c>
      <c r="AF11" s="33" t="str">
        <v/>
      </c>
      <c r="AG11" s="34" t="str">
        <v/>
      </c>
      <c r="AH11" s="32" t="str">
        <v/>
      </c>
      <c r="AI11" s="32" t="str">
        <v/>
      </c>
      <c r="AJ11" s="32" t="str">
        <v/>
      </c>
      <c r="AK11" s="32" t="str">
        <v/>
      </c>
      <c r="AL11" s="32" t="str">
        <v/>
      </c>
      <c r="AM11" s="32" t="str">
        <v/>
      </c>
      <c r="AN11" s="33" t="str">
        <v/>
      </c>
      <c r="AO11" s="34">
        <v>5.19</v>
      </c>
      <c r="AP11" s="32">
        <v>19.47</v>
      </c>
      <c r="AQ11" s="32">
        <v>522.07000000000005</v>
      </c>
      <c r="AR11" s="32">
        <v>4308.63</v>
      </c>
      <c r="AS11" s="32">
        <v>855.76</v>
      </c>
      <c r="AT11" s="33">
        <v>3.65</v>
      </c>
      <c r="AU11" s="34" t="str">
        <v/>
      </c>
      <c r="AV11" s="32" t="str">
        <v/>
      </c>
      <c r="AW11" s="32" t="str">
        <v/>
      </c>
      <c r="AX11" s="32" t="str">
        <v/>
      </c>
      <c r="AY11" s="32" t="str">
        <v/>
      </c>
      <c r="AZ11" s="33" t="str">
        <v/>
      </c>
      <c r="BA11" s="72">
        <v>17.11</v>
      </c>
      <c r="BB11" s="73">
        <v>583.09</v>
      </c>
      <c r="BC11" s="73">
        <v>131.31</v>
      </c>
      <c r="BD11" s="73">
        <v>14.02</v>
      </c>
      <c r="BE11" s="73">
        <v>2282.88</v>
      </c>
      <c r="BF11" s="73">
        <v>666.35</v>
      </c>
      <c r="BG11" s="73">
        <v>66.739999999999995</v>
      </c>
      <c r="BH11" s="73">
        <v>62.97</v>
      </c>
      <c r="BI11" s="74">
        <v>3844.32</v>
      </c>
    </row>
    <row r="12" spans="1:61" x14ac:dyDescent="0.2">
      <c r="A12" s="46">
        <v>2026</v>
      </c>
      <c r="B12" s="23">
        <v>1.32</v>
      </c>
      <c r="C12" s="23">
        <v>1.47</v>
      </c>
      <c r="D12" s="23">
        <v>1.6</v>
      </c>
      <c r="E12" s="23">
        <v>116.26</v>
      </c>
      <c r="F12" s="23">
        <v>0.8</v>
      </c>
      <c r="G12" s="23">
        <v>0.94</v>
      </c>
      <c r="H12" s="23">
        <v>9.59</v>
      </c>
      <c r="I12" s="23">
        <v>9.11</v>
      </c>
      <c r="J12" s="23">
        <v>0.95</v>
      </c>
      <c r="K12" s="23">
        <v>0.95</v>
      </c>
      <c r="L12" s="23">
        <v>0.95</v>
      </c>
      <c r="M12" s="23">
        <v>0.95</v>
      </c>
      <c r="N12" s="23">
        <v>0.95</v>
      </c>
      <c r="O12" s="23">
        <v>0.95</v>
      </c>
      <c r="P12" s="23">
        <v>0.95</v>
      </c>
      <c r="Q12" s="23">
        <v>0.95</v>
      </c>
      <c r="R12" s="24">
        <v>0.95</v>
      </c>
      <c r="S12" s="22">
        <v>6.58</v>
      </c>
      <c r="T12" s="15">
        <v>74.709999999999994</v>
      </c>
      <c r="U12" s="15">
        <v>179.89</v>
      </c>
      <c r="V12" s="15">
        <v>90.05</v>
      </c>
      <c r="W12" s="36">
        <v>14429.41</v>
      </c>
      <c r="X12" s="60">
        <v>31.99</v>
      </c>
      <c r="Y12" s="63">
        <v>4.01</v>
      </c>
      <c r="Z12" s="60">
        <v>53.77</v>
      </c>
      <c r="AA12" s="36">
        <v>21273.58</v>
      </c>
      <c r="AB12" s="63">
        <v>1.3</v>
      </c>
      <c r="AC12" s="60">
        <v>28.59</v>
      </c>
      <c r="AD12" s="36" t="str">
        <v/>
      </c>
      <c r="AE12" s="36">
        <v>1194.69</v>
      </c>
      <c r="AF12" s="24" t="str">
        <v/>
      </c>
      <c r="AG12" s="22" t="str">
        <v/>
      </c>
      <c r="AH12" s="23" t="str">
        <v/>
      </c>
      <c r="AI12" s="23" t="str">
        <v/>
      </c>
      <c r="AJ12" s="23" t="str">
        <v/>
      </c>
      <c r="AK12" s="23" t="str">
        <v/>
      </c>
      <c r="AL12" s="23" t="str">
        <v/>
      </c>
      <c r="AM12" s="23" t="str">
        <v/>
      </c>
      <c r="AN12" s="24" t="str">
        <v/>
      </c>
      <c r="AO12" s="22">
        <v>5.45</v>
      </c>
      <c r="AP12" s="23">
        <v>20.09</v>
      </c>
      <c r="AQ12" s="23">
        <v>788.03</v>
      </c>
      <c r="AR12" s="23">
        <v>4156.3599999999997</v>
      </c>
      <c r="AS12" s="23">
        <v>819.52</v>
      </c>
      <c r="AT12" s="24">
        <v>3.55</v>
      </c>
      <c r="AU12" s="22" t="str">
        <v/>
      </c>
      <c r="AV12" s="23" t="str">
        <v/>
      </c>
      <c r="AW12" s="23" t="str">
        <v/>
      </c>
      <c r="AX12" s="23" t="str">
        <v/>
      </c>
      <c r="AY12" s="23" t="str">
        <v/>
      </c>
      <c r="AZ12" s="24" t="str">
        <v/>
      </c>
      <c r="BA12" s="66">
        <v>16.73</v>
      </c>
      <c r="BB12" s="67">
        <v>696.19</v>
      </c>
      <c r="BC12" s="67">
        <v>127.62</v>
      </c>
      <c r="BD12" s="67">
        <v>13.54</v>
      </c>
      <c r="BE12" s="67">
        <v>2261.56</v>
      </c>
      <c r="BF12" s="67">
        <v>880.2</v>
      </c>
      <c r="BG12" s="67">
        <v>70.98</v>
      </c>
      <c r="BH12" s="67">
        <v>62.93</v>
      </c>
      <c r="BI12" s="68">
        <v>3713.64</v>
      </c>
    </row>
    <row r="13" spans="1:61" x14ac:dyDescent="0.2">
      <c r="A13" s="46">
        <v>2027</v>
      </c>
      <c r="B13" s="23">
        <v>1.28</v>
      </c>
      <c r="C13" s="23">
        <v>1.44</v>
      </c>
      <c r="D13" s="23">
        <v>1.55</v>
      </c>
      <c r="E13" s="23">
        <v>109.39</v>
      </c>
      <c r="F13" s="23">
        <v>0.76</v>
      </c>
      <c r="G13" s="23">
        <v>0.91</v>
      </c>
      <c r="H13" s="23">
        <v>9.18</v>
      </c>
      <c r="I13" s="23">
        <v>8.58</v>
      </c>
      <c r="J13" s="23">
        <v>0.92</v>
      </c>
      <c r="K13" s="23">
        <v>0.92</v>
      </c>
      <c r="L13" s="23">
        <v>0.92</v>
      </c>
      <c r="M13" s="23">
        <v>0.92</v>
      </c>
      <c r="N13" s="23">
        <v>0.92</v>
      </c>
      <c r="O13" s="23">
        <v>0.92</v>
      </c>
      <c r="P13" s="23">
        <v>0.92</v>
      </c>
      <c r="Q13" s="23">
        <v>0.92</v>
      </c>
      <c r="R13" s="24">
        <v>0.92</v>
      </c>
      <c r="S13" s="22">
        <v>6.31</v>
      </c>
      <c r="T13" s="15">
        <v>73.61</v>
      </c>
      <c r="U13" s="15">
        <v>184.83</v>
      </c>
      <c r="V13" s="15">
        <v>92.57</v>
      </c>
      <c r="W13" s="36">
        <v>13644.12</v>
      </c>
      <c r="X13" s="60">
        <v>30.48</v>
      </c>
      <c r="Y13" s="63">
        <v>3.85</v>
      </c>
      <c r="Z13" s="60">
        <v>51.15</v>
      </c>
      <c r="AA13" s="36">
        <v>20310.37</v>
      </c>
      <c r="AB13" s="63">
        <v>1.28</v>
      </c>
      <c r="AC13" s="60">
        <v>27.64</v>
      </c>
      <c r="AD13" s="36" t="str">
        <v/>
      </c>
      <c r="AE13" s="36">
        <v>1142.03</v>
      </c>
      <c r="AF13" s="24" t="str">
        <v/>
      </c>
      <c r="AG13" s="22" t="str">
        <v/>
      </c>
      <c r="AH13" s="23" t="str">
        <v/>
      </c>
      <c r="AI13" s="23" t="str">
        <v/>
      </c>
      <c r="AJ13" s="23" t="str">
        <v/>
      </c>
      <c r="AK13" s="23" t="str">
        <v/>
      </c>
      <c r="AL13" s="23" t="str">
        <v/>
      </c>
      <c r="AM13" s="23" t="str">
        <v/>
      </c>
      <c r="AN13" s="24" t="str">
        <v/>
      </c>
      <c r="AO13" s="22">
        <v>5.62</v>
      </c>
      <c r="AP13" s="23">
        <v>20.39</v>
      </c>
      <c r="AQ13" s="23">
        <v>1025.79</v>
      </c>
      <c r="AR13" s="23">
        <v>4034.54</v>
      </c>
      <c r="AS13" s="23">
        <v>785.53</v>
      </c>
      <c r="AT13" s="24">
        <v>3.45</v>
      </c>
      <c r="AU13" s="22" t="str">
        <v/>
      </c>
      <c r="AV13" s="23" t="str">
        <v/>
      </c>
      <c r="AW13" s="23" t="str">
        <v/>
      </c>
      <c r="AX13" s="23" t="str">
        <v/>
      </c>
      <c r="AY13" s="23" t="str">
        <v/>
      </c>
      <c r="AZ13" s="24" t="str">
        <v/>
      </c>
      <c r="BA13" s="66">
        <v>16.34</v>
      </c>
      <c r="BB13" s="67">
        <v>809.28</v>
      </c>
      <c r="BC13" s="67">
        <v>123.94</v>
      </c>
      <c r="BD13" s="67">
        <v>13.06</v>
      </c>
      <c r="BE13" s="67">
        <v>2240.2399999999998</v>
      </c>
      <c r="BF13" s="67">
        <v>1094.05</v>
      </c>
      <c r="BG13" s="67">
        <v>75.22</v>
      </c>
      <c r="BH13" s="67">
        <v>62.9</v>
      </c>
      <c r="BI13" s="68">
        <v>3582.96</v>
      </c>
    </row>
    <row r="14" spans="1:61" x14ac:dyDescent="0.2">
      <c r="A14" s="46">
        <v>2028</v>
      </c>
      <c r="B14" s="23">
        <v>1.24</v>
      </c>
      <c r="C14" s="23">
        <v>1.4</v>
      </c>
      <c r="D14" s="23">
        <v>1.51</v>
      </c>
      <c r="E14" s="23">
        <v>102.53</v>
      </c>
      <c r="F14" s="23">
        <v>0.73</v>
      </c>
      <c r="G14" s="23">
        <v>0.88</v>
      </c>
      <c r="H14" s="23">
        <v>8.77</v>
      </c>
      <c r="I14" s="23">
        <v>8.06</v>
      </c>
      <c r="J14" s="23">
        <v>0.89</v>
      </c>
      <c r="K14" s="23">
        <v>0.89</v>
      </c>
      <c r="L14" s="23">
        <v>0.89</v>
      </c>
      <c r="M14" s="23">
        <v>0.89</v>
      </c>
      <c r="N14" s="23">
        <v>0.89</v>
      </c>
      <c r="O14" s="23">
        <v>0.89</v>
      </c>
      <c r="P14" s="23">
        <v>0.89</v>
      </c>
      <c r="Q14" s="23">
        <v>0.89</v>
      </c>
      <c r="R14" s="24">
        <v>0.89</v>
      </c>
      <c r="S14" s="22">
        <v>6.03</v>
      </c>
      <c r="T14" s="15">
        <v>72.510000000000005</v>
      </c>
      <c r="U14" s="15">
        <v>189.78</v>
      </c>
      <c r="V14" s="15">
        <v>95.09</v>
      </c>
      <c r="W14" s="36">
        <v>12858.82</v>
      </c>
      <c r="X14" s="60">
        <v>28.98</v>
      </c>
      <c r="Y14" s="63">
        <v>3.68</v>
      </c>
      <c r="Z14" s="60">
        <v>48.53</v>
      </c>
      <c r="AA14" s="36">
        <v>19347.16</v>
      </c>
      <c r="AB14" s="63">
        <v>1.27</v>
      </c>
      <c r="AC14" s="60">
        <v>26.68</v>
      </c>
      <c r="AD14" s="36" t="str">
        <v/>
      </c>
      <c r="AE14" s="36">
        <v>1089.3800000000001</v>
      </c>
      <c r="AF14" s="24" t="str">
        <v/>
      </c>
      <c r="AG14" s="22" t="str">
        <v/>
      </c>
      <c r="AH14" s="23" t="str">
        <v/>
      </c>
      <c r="AI14" s="23" t="str">
        <v/>
      </c>
      <c r="AJ14" s="23" t="str">
        <v/>
      </c>
      <c r="AK14" s="23" t="str">
        <v/>
      </c>
      <c r="AL14" s="23" t="str">
        <v/>
      </c>
      <c r="AM14" s="23" t="str">
        <v/>
      </c>
      <c r="AN14" s="24" t="str">
        <v/>
      </c>
      <c r="AO14" s="22">
        <v>5.78</v>
      </c>
      <c r="AP14" s="23">
        <v>20.69</v>
      </c>
      <c r="AQ14" s="23">
        <v>1263.56</v>
      </c>
      <c r="AR14" s="23">
        <v>3912.72</v>
      </c>
      <c r="AS14" s="23">
        <v>751.54</v>
      </c>
      <c r="AT14" s="24">
        <v>3.35</v>
      </c>
      <c r="AU14" s="22" t="str">
        <v/>
      </c>
      <c r="AV14" s="23" t="str">
        <v/>
      </c>
      <c r="AW14" s="23" t="str">
        <v/>
      </c>
      <c r="AX14" s="23" t="str">
        <v/>
      </c>
      <c r="AY14" s="23" t="str">
        <v/>
      </c>
      <c r="AZ14" s="24" t="str">
        <v/>
      </c>
      <c r="BA14" s="66">
        <v>15.96</v>
      </c>
      <c r="BB14" s="67">
        <v>922.38</v>
      </c>
      <c r="BC14" s="67">
        <v>120.25</v>
      </c>
      <c r="BD14" s="67">
        <v>12.57</v>
      </c>
      <c r="BE14" s="67">
        <v>2218.92</v>
      </c>
      <c r="BF14" s="67">
        <v>1307.9000000000001</v>
      </c>
      <c r="BG14" s="67">
        <v>79.459999999999994</v>
      </c>
      <c r="BH14" s="67">
        <v>62.87</v>
      </c>
      <c r="BI14" s="68">
        <v>3452.28</v>
      </c>
    </row>
    <row r="15" spans="1:61" x14ac:dyDescent="0.2">
      <c r="A15" s="47">
        <v>2029</v>
      </c>
      <c r="B15" s="26">
        <v>1.2</v>
      </c>
      <c r="C15" s="26">
        <v>1.37</v>
      </c>
      <c r="D15" s="26">
        <v>1.46</v>
      </c>
      <c r="E15" s="26">
        <v>95.66</v>
      </c>
      <c r="F15" s="26">
        <v>0.7</v>
      </c>
      <c r="G15" s="26">
        <v>0.85</v>
      </c>
      <c r="H15" s="26">
        <v>8.36</v>
      </c>
      <c r="I15" s="26">
        <v>7.53</v>
      </c>
      <c r="J15" s="26">
        <v>0.86</v>
      </c>
      <c r="K15" s="26">
        <v>0.86</v>
      </c>
      <c r="L15" s="26">
        <v>0.86</v>
      </c>
      <c r="M15" s="26">
        <v>0.86</v>
      </c>
      <c r="N15" s="26">
        <v>0.86</v>
      </c>
      <c r="O15" s="26">
        <v>0.86</v>
      </c>
      <c r="P15" s="26">
        <v>0.86</v>
      </c>
      <c r="Q15" s="26">
        <v>0.86</v>
      </c>
      <c r="R15" s="27">
        <v>0.86</v>
      </c>
      <c r="S15" s="25">
        <v>5.75</v>
      </c>
      <c r="T15" s="20">
        <v>71.709999999999994</v>
      </c>
      <c r="U15" s="20">
        <v>194.72</v>
      </c>
      <c r="V15" s="20">
        <v>97.62</v>
      </c>
      <c r="W15" s="40">
        <v>12073.53</v>
      </c>
      <c r="X15" s="61">
        <v>27.47</v>
      </c>
      <c r="Y15" s="64">
        <v>3.51</v>
      </c>
      <c r="Z15" s="61">
        <v>45.91</v>
      </c>
      <c r="AA15" s="40">
        <v>18383.95</v>
      </c>
      <c r="AB15" s="64">
        <v>1.25</v>
      </c>
      <c r="AC15" s="61">
        <v>25.73</v>
      </c>
      <c r="AD15" s="40" t="str">
        <v/>
      </c>
      <c r="AE15" s="40">
        <v>1036.72</v>
      </c>
      <c r="AF15" s="27" t="str">
        <v/>
      </c>
      <c r="AG15" s="25" t="str">
        <v/>
      </c>
      <c r="AH15" s="26" t="str">
        <v/>
      </c>
      <c r="AI15" s="26" t="str">
        <v/>
      </c>
      <c r="AJ15" s="26" t="str">
        <v/>
      </c>
      <c r="AK15" s="26" t="str">
        <v/>
      </c>
      <c r="AL15" s="26" t="str">
        <v/>
      </c>
      <c r="AM15" s="26" t="str">
        <v/>
      </c>
      <c r="AN15" s="27" t="str">
        <v/>
      </c>
      <c r="AO15" s="25">
        <v>5.94</v>
      </c>
      <c r="AP15" s="26">
        <v>20.99</v>
      </c>
      <c r="AQ15" s="26">
        <v>1501.32</v>
      </c>
      <c r="AR15" s="26">
        <v>3790.89</v>
      </c>
      <c r="AS15" s="26">
        <v>717.55</v>
      </c>
      <c r="AT15" s="27">
        <v>3.24</v>
      </c>
      <c r="AU15" s="25" t="str">
        <v/>
      </c>
      <c r="AV15" s="26" t="str">
        <v/>
      </c>
      <c r="AW15" s="26" t="str">
        <v/>
      </c>
      <c r="AX15" s="26" t="str">
        <v/>
      </c>
      <c r="AY15" s="26" t="str">
        <v/>
      </c>
      <c r="AZ15" s="27" t="str">
        <v/>
      </c>
      <c r="BA15" s="25">
        <v>15.57</v>
      </c>
      <c r="BB15" s="26">
        <v>1035.47</v>
      </c>
      <c r="BC15" s="26">
        <v>116.56</v>
      </c>
      <c r="BD15" s="26">
        <v>12.09</v>
      </c>
      <c r="BE15" s="26">
        <v>2197.6</v>
      </c>
      <c r="BF15" s="26">
        <v>1521.75</v>
      </c>
      <c r="BG15" s="26">
        <v>83.7</v>
      </c>
      <c r="BH15" s="26">
        <v>62.83</v>
      </c>
      <c r="BI15" s="27">
        <v>3321.61</v>
      </c>
    </row>
    <row r="16" spans="1:61" x14ac:dyDescent="0.2">
      <c r="A16" s="42">
        <v>2030</v>
      </c>
      <c r="B16" s="32">
        <v>1.1599999999999999</v>
      </c>
      <c r="C16" s="32">
        <v>1.34</v>
      </c>
      <c r="D16" s="32">
        <v>1.41</v>
      </c>
      <c r="E16" s="32">
        <v>88.79</v>
      </c>
      <c r="F16" s="32">
        <v>0.66</v>
      </c>
      <c r="G16" s="32">
        <v>0.82</v>
      </c>
      <c r="H16" s="32">
        <v>7.95</v>
      </c>
      <c r="I16" s="32">
        <v>7</v>
      </c>
      <c r="J16" s="32">
        <v>0.84</v>
      </c>
      <c r="K16" s="32">
        <v>0.84</v>
      </c>
      <c r="L16" s="32">
        <v>0.84</v>
      </c>
      <c r="M16" s="32">
        <v>0.84</v>
      </c>
      <c r="N16" s="32">
        <v>0.84</v>
      </c>
      <c r="O16" s="32">
        <v>0.84</v>
      </c>
      <c r="P16" s="32">
        <v>0.84</v>
      </c>
      <c r="Q16" s="32">
        <v>0.84</v>
      </c>
      <c r="R16" s="33">
        <v>0.84</v>
      </c>
      <c r="S16" s="34">
        <v>5.47</v>
      </c>
      <c r="T16" s="44">
        <v>71.489999999999995</v>
      </c>
      <c r="U16" s="44">
        <v>200.71</v>
      </c>
      <c r="V16" s="44">
        <v>99.87</v>
      </c>
      <c r="W16" s="55">
        <v>11489.56</v>
      </c>
      <c r="X16" s="62">
        <v>26.25</v>
      </c>
      <c r="Y16" s="65">
        <v>3.38</v>
      </c>
      <c r="Z16" s="62">
        <v>43.92</v>
      </c>
      <c r="AA16" s="55">
        <v>17627.05</v>
      </c>
      <c r="AB16" s="65">
        <v>1.23</v>
      </c>
      <c r="AC16" s="62">
        <v>24.99</v>
      </c>
      <c r="AD16" s="55" t="str">
        <v/>
      </c>
      <c r="AE16" s="55">
        <v>995.4</v>
      </c>
      <c r="AF16" s="33" t="str">
        <v/>
      </c>
      <c r="AG16" s="34" t="str">
        <v/>
      </c>
      <c r="AH16" s="32" t="str">
        <v/>
      </c>
      <c r="AI16" s="32" t="str">
        <v/>
      </c>
      <c r="AJ16" s="32" t="str">
        <v/>
      </c>
      <c r="AK16" s="32" t="str">
        <v/>
      </c>
      <c r="AL16" s="32" t="str">
        <v/>
      </c>
      <c r="AM16" s="32" t="str">
        <v/>
      </c>
      <c r="AN16" s="33" t="str">
        <v/>
      </c>
      <c r="AO16" s="34">
        <v>6.09</v>
      </c>
      <c r="AP16" s="32">
        <v>21.32</v>
      </c>
      <c r="AQ16" s="32">
        <v>1791.62</v>
      </c>
      <c r="AR16" s="32">
        <v>3709.64</v>
      </c>
      <c r="AS16" s="32">
        <v>692.42</v>
      </c>
      <c r="AT16" s="33">
        <v>3.16</v>
      </c>
      <c r="AU16" s="34" t="str">
        <v/>
      </c>
      <c r="AV16" s="32" t="str">
        <v/>
      </c>
      <c r="AW16" s="32" t="str">
        <v/>
      </c>
      <c r="AX16" s="32" t="str">
        <v/>
      </c>
      <c r="AY16" s="32" t="str">
        <v/>
      </c>
      <c r="AZ16" s="33" t="str">
        <v/>
      </c>
      <c r="BA16" s="34">
        <v>15.19</v>
      </c>
      <c r="BB16" s="32">
        <v>1148.57</v>
      </c>
      <c r="BC16" s="32">
        <v>112.87</v>
      </c>
      <c r="BD16" s="32">
        <v>11.61</v>
      </c>
      <c r="BE16" s="32">
        <v>2176.2800000000002</v>
      </c>
      <c r="BF16" s="32">
        <v>1735.6</v>
      </c>
      <c r="BG16" s="32">
        <v>87.94</v>
      </c>
      <c r="BH16" s="32">
        <v>62.8</v>
      </c>
      <c r="BI16" s="33">
        <v>3190.93</v>
      </c>
    </row>
    <row r="17" spans="1:61" x14ac:dyDescent="0.2">
      <c r="A17" s="46">
        <v>2031</v>
      </c>
      <c r="B17" s="23">
        <v>1.1599999999999999</v>
      </c>
      <c r="C17" s="23">
        <v>1.34</v>
      </c>
      <c r="D17" s="23">
        <v>1.41</v>
      </c>
      <c r="E17" s="23">
        <v>87.18</v>
      </c>
      <c r="F17" s="23">
        <v>0.66</v>
      </c>
      <c r="G17" s="23">
        <v>0.81</v>
      </c>
      <c r="H17" s="23">
        <v>7.93</v>
      </c>
      <c r="I17" s="23">
        <v>7.01</v>
      </c>
      <c r="J17" s="23">
        <v>0.84</v>
      </c>
      <c r="K17" s="23">
        <v>0.84</v>
      </c>
      <c r="L17" s="23">
        <v>0.84</v>
      </c>
      <c r="M17" s="23">
        <v>0.84</v>
      </c>
      <c r="N17" s="23">
        <v>0.84</v>
      </c>
      <c r="O17" s="23">
        <v>0.84</v>
      </c>
      <c r="P17" s="23">
        <v>0.84</v>
      </c>
      <c r="Q17" s="23">
        <v>0.84</v>
      </c>
      <c r="R17" s="24">
        <v>0.84</v>
      </c>
      <c r="S17" s="22">
        <v>5.31</v>
      </c>
      <c r="T17" s="15">
        <v>71.569999999999993</v>
      </c>
      <c r="U17" s="15">
        <v>208.92</v>
      </c>
      <c r="V17" s="15">
        <v>101.58</v>
      </c>
      <c r="W17" s="36">
        <v>11309.15</v>
      </c>
      <c r="X17" s="60">
        <v>25.61</v>
      </c>
      <c r="Y17" s="63">
        <v>3.32</v>
      </c>
      <c r="Z17" s="60">
        <v>43.18</v>
      </c>
      <c r="AA17" s="36">
        <v>17283.63</v>
      </c>
      <c r="AB17" s="63">
        <v>1.23</v>
      </c>
      <c r="AC17" s="60">
        <v>24.69</v>
      </c>
      <c r="AD17" s="36" t="str">
        <v/>
      </c>
      <c r="AE17" s="36">
        <v>976.8</v>
      </c>
      <c r="AF17" s="24" t="str">
        <v/>
      </c>
      <c r="AG17" s="22" t="str">
        <v/>
      </c>
      <c r="AH17" s="23" t="str">
        <v/>
      </c>
      <c r="AI17" s="23" t="str">
        <v/>
      </c>
      <c r="AJ17" s="23" t="str">
        <v/>
      </c>
      <c r="AK17" s="23" t="str">
        <v/>
      </c>
      <c r="AL17" s="23" t="str">
        <v/>
      </c>
      <c r="AM17" s="23" t="str">
        <v/>
      </c>
      <c r="AN17" s="24" t="str">
        <v/>
      </c>
      <c r="AO17" s="22">
        <v>6.21</v>
      </c>
      <c r="AP17" s="23">
        <v>21.73</v>
      </c>
      <c r="AQ17" s="23">
        <v>2210.38</v>
      </c>
      <c r="AR17" s="23">
        <v>3710.26</v>
      </c>
      <c r="AS17" s="23">
        <v>685.05</v>
      </c>
      <c r="AT17" s="24">
        <v>3.13</v>
      </c>
      <c r="AU17" s="22" t="str">
        <v/>
      </c>
      <c r="AV17" s="23" t="str">
        <v/>
      </c>
      <c r="AW17" s="23" t="str">
        <v/>
      </c>
      <c r="AX17" s="23" t="str">
        <v/>
      </c>
      <c r="AY17" s="23" t="str">
        <v/>
      </c>
      <c r="AZ17" s="24" t="str">
        <v/>
      </c>
      <c r="BA17" s="22">
        <v>15.53</v>
      </c>
      <c r="BB17" s="23">
        <v>1221.71</v>
      </c>
      <c r="BC17" s="23">
        <v>114.08</v>
      </c>
      <c r="BD17" s="23">
        <v>12.1</v>
      </c>
      <c r="BE17" s="23">
        <v>2197</v>
      </c>
      <c r="BF17" s="23">
        <v>1904.09</v>
      </c>
      <c r="BG17" s="23">
        <v>91.25</v>
      </c>
      <c r="BH17" s="23">
        <v>62.14</v>
      </c>
      <c r="BI17" s="24">
        <v>3201.54</v>
      </c>
    </row>
    <row r="18" spans="1:61" x14ac:dyDescent="0.2">
      <c r="A18" s="46">
        <v>2032</v>
      </c>
      <c r="B18" s="23">
        <v>1.1599999999999999</v>
      </c>
      <c r="C18" s="23">
        <v>1.34</v>
      </c>
      <c r="D18" s="23">
        <v>1.41</v>
      </c>
      <c r="E18" s="23">
        <v>85.6</v>
      </c>
      <c r="F18" s="23">
        <v>0.66</v>
      </c>
      <c r="G18" s="23">
        <v>0.8</v>
      </c>
      <c r="H18" s="23">
        <v>7.92</v>
      </c>
      <c r="I18" s="23">
        <v>7.02</v>
      </c>
      <c r="J18" s="23">
        <v>0.83</v>
      </c>
      <c r="K18" s="23">
        <v>0.83</v>
      </c>
      <c r="L18" s="23">
        <v>0.83</v>
      </c>
      <c r="M18" s="23">
        <v>0.83</v>
      </c>
      <c r="N18" s="23">
        <v>0.83</v>
      </c>
      <c r="O18" s="23">
        <v>0.83</v>
      </c>
      <c r="P18" s="23">
        <v>0.83</v>
      </c>
      <c r="Q18" s="23">
        <v>0.83</v>
      </c>
      <c r="R18" s="24">
        <v>0.83</v>
      </c>
      <c r="S18" s="22">
        <v>5.25</v>
      </c>
      <c r="T18" s="15">
        <v>71.66</v>
      </c>
      <c r="U18" s="15">
        <v>218.54</v>
      </c>
      <c r="V18" s="15">
        <v>103.04</v>
      </c>
      <c r="W18" s="36">
        <v>11332.2</v>
      </c>
      <c r="X18" s="60">
        <v>25.26</v>
      </c>
      <c r="Y18" s="63">
        <v>3.29</v>
      </c>
      <c r="Z18" s="60">
        <v>43.08</v>
      </c>
      <c r="AA18" s="36">
        <v>17149.21</v>
      </c>
      <c r="AB18" s="63">
        <v>1.23</v>
      </c>
      <c r="AC18" s="60">
        <v>24.63</v>
      </c>
      <c r="AD18" s="36" t="str">
        <v/>
      </c>
      <c r="AE18" s="36">
        <v>969.6</v>
      </c>
      <c r="AF18" s="24" t="str">
        <v/>
      </c>
      <c r="AG18" s="22" t="str">
        <v/>
      </c>
      <c r="AH18" s="23" t="str">
        <v/>
      </c>
      <c r="AI18" s="23" t="str">
        <v/>
      </c>
      <c r="AJ18" s="23" t="str">
        <v/>
      </c>
      <c r="AK18" s="23" t="str">
        <v/>
      </c>
      <c r="AL18" s="23" t="str">
        <v/>
      </c>
      <c r="AM18" s="23" t="str">
        <v/>
      </c>
      <c r="AN18" s="24" t="str">
        <v/>
      </c>
      <c r="AO18" s="22">
        <v>6.31</v>
      </c>
      <c r="AP18" s="23">
        <v>22.16</v>
      </c>
      <c r="AQ18" s="23">
        <v>2755.2</v>
      </c>
      <c r="AR18" s="23">
        <v>3753.68</v>
      </c>
      <c r="AS18" s="23">
        <v>686.63</v>
      </c>
      <c r="AT18" s="24">
        <v>3.11</v>
      </c>
      <c r="AU18" s="22" t="str">
        <v/>
      </c>
      <c r="AV18" s="23" t="str">
        <v/>
      </c>
      <c r="AW18" s="23" t="str">
        <v/>
      </c>
      <c r="AX18" s="23" t="str">
        <v/>
      </c>
      <c r="AY18" s="23" t="str">
        <v/>
      </c>
      <c r="AZ18" s="24" t="str">
        <v/>
      </c>
      <c r="BA18" s="22">
        <v>15.89</v>
      </c>
      <c r="BB18" s="23">
        <v>1298.42</v>
      </c>
      <c r="BC18" s="23">
        <v>115.34</v>
      </c>
      <c r="BD18" s="23">
        <v>12.61</v>
      </c>
      <c r="BE18" s="23">
        <v>2218.6</v>
      </c>
      <c r="BF18" s="23">
        <v>2086.02</v>
      </c>
      <c r="BG18" s="23">
        <v>94.45</v>
      </c>
      <c r="BH18" s="23">
        <v>61.5</v>
      </c>
      <c r="BI18" s="24">
        <v>3211.97</v>
      </c>
    </row>
    <row r="19" spans="1:61" x14ac:dyDescent="0.2">
      <c r="A19" s="46">
        <v>2033</v>
      </c>
      <c r="B19" s="23">
        <v>1.1599999999999999</v>
      </c>
      <c r="C19" s="23">
        <v>1.35</v>
      </c>
      <c r="D19" s="23">
        <v>1.41</v>
      </c>
      <c r="E19" s="23">
        <v>84.01</v>
      </c>
      <c r="F19" s="23">
        <v>0.66</v>
      </c>
      <c r="G19" s="23">
        <v>0.8</v>
      </c>
      <c r="H19" s="23">
        <v>7.9</v>
      </c>
      <c r="I19" s="23">
        <v>7.03</v>
      </c>
      <c r="J19" s="23">
        <v>0.83</v>
      </c>
      <c r="K19" s="23">
        <v>0.83</v>
      </c>
      <c r="L19" s="23">
        <v>0.83</v>
      </c>
      <c r="M19" s="23">
        <v>0.83</v>
      </c>
      <c r="N19" s="23">
        <v>0.83</v>
      </c>
      <c r="O19" s="23">
        <v>0.83</v>
      </c>
      <c r="P19" s="23">
        <v>0.83</v>
      </c>
      <c r="Q19" s="23">
        <v>0.83</v>
      </c>
      <c r="R19" s="24">
        <v>0.83</v>
      </c>
      <c r="S19" s="22">
        <v>5.19</v>
      </c>
      <c r="T19" s="15">
        <v>71.75</v>
      </c>
      <c r="U19" s="15">
        <v>228.65</v>
      </c>
      <c r="V19" s="15">
        <v>104.51</v>
      </c>
      <c r="W19" s="36">
        <v>11355.9</v>
      </c>
      <c r="X19" s="60">
        <v>24.92</v>
      </c>
      <c r="Y19" s="63">
        <v>3.26</v>
      </c>
      <c r="Z19" s="60">
        <v>43</v>
      </c>
      <c r="AA19" s="36">
        <v>17019.009999999998</v>
      </c>
      <c r="AB19" s="63">
        <v>1.23</v>
      </c>
      <c r="AC19" s="60">
        <v>24.57</v>
      </c>
      <c r="AD19" s="36" t="str">
        <v/>
      </c>
      <c r="AE19" s="36">
        <v>962.38</v>
      </c>
      <c r="AF19" s="24" t="str">
        <v/>
      </c>
      <c r="AG19" s="22" t="str">
        <v/>
      </c>
      <c r="AH19" s="23" t="str">
        <v/>
      </c>
      <c r="AI19" s="23" t="str">
        <v/>
      </c>
      <c r="AJ19" s="23" t="str">
        <v/>
      </c>
      <c r="AK19" s="23" t="str">
        <v/>
      </c>
      <c r="AL19" s="23" t="str">
        <v/>
      </c>
      <c r="AM19" s="23" t="str">
        <v/>
      </c>
      <c r="AN19" s="24" t="str">
        <v/>
      </c>
      <c r="AO19" s="22">
        <v>6.41</v>
      </c>
      <c r="AP19" s="23">
        <v>22.59</v>
      </c>
      <c r="AQ19" s="23">
        <v>3406.93</v>
      </c>
      <c r="AR19" s="23">
        <v>3799.99</v>
      </c>
      <c r="AS19" s="23">
        <v>688.26</v>
      </c>
      <c r="AT19" s="24">
        <v>3.09</v>
      </c>
      <c r="AU19" s="22" t="str">
        <v/>
      </c>
      <c r="AV19" s="23" t="str">
        <v/>
      </c>
      <c r="AW19" s="23" t="str">
        <v/>
      </c>
      <c r="AX19" s="23" t="str">
        <v/>
      </c>
      <c r="AY19" s="23" t="str">
        <v/>
      </c>
      <c r="AZ19" s="24" t="str">
        <v/>
      </c>
      <c r="BA19" s="22">
        <v>16.260000000000002</v>
      </c>
      <c r="BB19" s="23">
        <v>1378.66</v>
      </c>
      <c r="BC19" s="23">
        <v>116.64</v>
      </c>
      <c r="BD19" s="23">
        <v>13.12</v>
      </c>
      <c r="BE19" s="23">
        <v>2240.86</v>
      </c>
      <c r="BF19" s="23">
        <v>2282</v>
      </c>
      <c r="BG19" s="23">
        <v>97.52</v>
      </c>
      <c r="BH19" s="23">
        <v>60.87</v>
      </c>
      <c r="BI19" s="24">
        <v>3222.2</v>
      </c>
    </row>
    <row r="20" spans="1:61" x14ac:dyDescent="0.2">
      <c r="A20" s="46">
        <v>2034</v>
      </c>
      <c r="B20" s="23">
        <v>1.1599999999999999</v>
      </c>
      <c r="C20" s="23">
        <v>1.35</v>
      </c>
      <c r="D20" s="23">
        <v>1.4</v>
      </c>
      <c r="E20" s="23">
        <v>82.43</v>
      </c>
      <c r="F20" s="23">
        <v>0.66</v>
      </c>
      <c r="G20" s="23">
        <v>0.79</v>
      </c>
      <c r="H20" s="23">
        <v>7.88</v>
      </c>
      <c r="I20" s="23">
        <v>7.05</v>
      </c>
      <c r="J20" s="23">
        <v>0.83</v>
      </c>
      <c r="K20" s="23">
        <v>0.83</v>
      </c>
      <c r="L20" s="23">
        <v>0.83</v>
      </c>
      <c r="M20" s="23">
        <v>0.83</v>
      </c>
      <c r="N20" s="23">
        <v>0.83</v>
      </c>
      <c r="O20" s="23">
        <v>0.83</v>
      </c>
      <c r="P20" s="23">
        <v>0.83</v>
      </c>
      <c r="Q20" s="23">
        <v>0.83</v>
      </c>
      <c r="R20" s="24">
        <v>0.83</v>
      </c>
      <c r="S20" s="22">
        <v>5.13</v>
      </c>
      <c r="T20" s="15">
        <v>71.849999999999994</v>
      </c>
      <c r="U20" s="15">
        <v>239.25</v>
      </c>
      <c r="V20" s="15">
        <v>105.95</v>
      </c>
      <c r="W20" s="36">
        <v>11377.51</v>
      </c>
      <c r="X20" s="60">
        <v>24.57</v>
      </c>
      <c r="Y20" s="63">
        <v>3.23</v>
      </c>
      <c r="Z20" s="60">
        <v>42.9</v>
      </c>
      <c r="AA20" s="36">
        <v>16894.580000000002</v>
      </c>
      <c r="AB20" s="63">
        <v>1.22</v>
      </c>
      <c r="AC20" s="60">
        <v>24.52</v>
      </c>
      <c r="AD20" s="36" t="str">
        <v/>
      </c>
      <c r="AE20" s="36">
        <v>954.96</v>
      </c>
      <c r="AF20" s="24" t="str">
        <v/>
      </c>
      <c r="AG20" s="22" t="str">
        <v/>
      </c>
      <c r="AH20" s="23" t="str">
        <v/>
      </c>
      <c r="AI20" s="23" t="str">
        <v/>
      </c>
      <c r="AJ20" s="23" t="str">
        <v/>
      </c>
      <c r="AK20" s="23" t="str">
        <v/>
      </c>
      <c r="AL20" s="23" t="str">
        <v/>
      </c>
      <c r="AM20" s="23" t="str">
        <v/>
      </c>
      <c r="AN20" s="24" t="str">
        <v/>
      </c>
      <c r="AO20" s="22">
        <v>6.51</v>
      </c>
      <c r="AP20" s="23">
        <v>23.01</v>
      </c>
      <c r="AQ20" s="23">
        <v>4178.99</v>
      </c>
      <c r="AR20" s="23">
        <v>3848.71</v>
      </c>
      <c r="AS20" s="23">
        <v>689.84</v>
      </c>
      <c r="AT20" s="24">
        <v>3.07</v>
      </c>
      <c r="AU20" s="22" t="str">
        <v/>
      </c>
      <c r="AV20" s="23" t="str">
        <v/>
      </c>
      <c r="AW20" s="23" t="str">
        <v/>
      </c>
      <c r="AX20" s="23" t="str">
        <v/>
      </c>
      <c r="AY20" s="23" t="str">
        <v/>
      </c>
      <c r="AZ20" s="24" t="str">
        <v/>
      </c>
      <c r="BA20" s="22">
        <v>16.63</v>
      </c>
      <c r="BB20" s="23">
        <v>1462.18</v>
      </c>
      <c r="BC20" s="23">
        <v>117.91</v>
      </c>
      <c r="BD20" s="23">
        <v>13.65</v>
      </c>
      <c r="BE20" s="23">
        <v>2263.37</v>
      </c>
      <c r="BF20" s="23">
        <v>2492.34</v>
      </c>
      <c r="BG20" s="23">
        <v>100.42</v>
      </c>
      <c r="BH20" s="23">
        <v>60.23</v>
      </c>
      <c r="BI20" s="24">
        <v>3232.06</v>
      </c>
    </row>
    <row r="21" spans="1:61" x14ac:dyDescent="0.2">
      <c r="A21" s="46">
        <v>2035</v>
      </c>
      <c r="B21" s="23">
        <v>1.1599999999999999</v>
      </c>
      <c r="C21" s="23">
        <v>1.35</v>
      </c>
      <c r="D21" s="23">
        <v>1.4</v>
      </c>
      <c r="E21" s="23">
        <v>80.84</v>
      </c>
      <c r="F21" s="23">
        <v>0.66</v>
      </c>
      <c r="G21" s="23">
        <v>0.78</v>
      </c>
      <c r="H21" s="23">
        <v>7.86</v>
      </c>
      <c r="I21" s="23">
        <v>7.06</v>
      </c>
      <c r="J21" s="23">
        <v>0.83</v>
      </c>
      <c r="K21" s="23">
        <v>0.83</v>
      </c>
      <c r="L21" s="23">
        <v>0.83</v>
      </c>
      <c r="M21" s="23">
        <v>0.83</v>
      </c>
      <c r="N21" s="23">
        <v>0.83</v>
      </c>
      <c r="O21" s="23">
        <v>0.83</v>
      </c>
      <c r="P21" s="23">
        <v>0.83</v>
      </c>
      <c r="Q21" s="23">
        <v>0.83</v>
      </c>
      <c r="R21" s="24">
        <v>0.83</v>
      </c>
      <c r="S21" s="22">
        <v>5.08</v>
      </c>
      <c r="T21" s="15">
        <v>71.94</v>
      </c>
      <c r="U21" s="15">
        <v>250.29</v>
      </c>
      <c r="V21" s="15">
        <v>107.3</v>
      </c>
      <c r="W21" s="36">
        <v>11398.46</v>
      </c>
      <c r="X21" s="60">
        <v>24.23</v>
      </c>
      <c r="Y21" s="63">
        <v>3.21</v>
      </c>
      <c r="Z21" s="60">
        <v>42.8</v>
      </c>
      <c r="AA21" s="36">
        <v>16776.990000000002</v>
      </c>
      <c r="AB21" s="63">
        <v>1.22</v>
      </c>
      <c r="AC21" s="60">
        <v>24.45</v>
      </c>
      <c r="AD21" s="36" t="str">
        <v/>
      </c>
      <c r="AE21" s="36">
        <v>947.41</v>
      </c>
      <c r="AF21" s="24" t="str">
        <v/>
      </c>
      <c r="AG21" s="22" t="str">
        <v/>
      </c>
      <c r="AH21" s="23" t="str">
        <v/>
      </c>
      <c r="AI21" s="23" t="str">
        <v/>
      </c>
      <c r="AJ21" s="23" t="str">
        <v/>
      </c>
      <c r="AK21" s="23" t="str">
        <v/>
      </c>
      <c r="AL21" s="23" t="str">
        <v/>
      </c>
      <c r="AM21" s="23" t="str">
        <v/>
      </c>
      <c r="AN21" s="24" t="str">
        <v/>
      </c>
      <c r="AO21" s="22">
        <v>6.61</v>
      </c>
      <c r="AP21" s="23">
        <v>23.43</v>
      </c>
      <c r="AQ21" s="23">
        <v>5085.7700000000004</v>
      </c>
      <c r="AR21" s="23">
        <v>3899.25</v>
      </c>
      <c r="AS21" s="23">
        <v>691.53</v>
      </c>
      <c r="AT21" s="24">
        <v>3.04</v>
      </c>
      <c r="AU21" s="22" t="str">
        <v/>
      </c>
      <c r="AV21" s="23" t="str">
        <v/>
      </c>
      <c r="AW21" s="23" t="str">
        <v/>
      </c>
      <c r="AX21" s="23" t="str">
        <v/>
      </c>
      <c r="AY21" s="23" t="str">
        <v/>
      </c>
      <c r="AZ21" s="24" t="str">
        <v/>
      </c>
      <c r="BA21" s="22">
        <v>17.010000000000002</v>
      </c>
      <c r="BB21" s="23">
        <v>1549.11</v>
      </c>
      <c r="BC21" s="23">
        <v>119.16</v>
      </c>
      <c r="BD21" s="23">
        <v>14.18</v>
      </c>
      <c r="BE21" s="23">
        <v>2286.0100000000002</v>
      </c>
      <c r="BF21" s="23">
        <v>2717.23</v>
      </c>
      <c r="BG21" s="23">
        <v>103.22</v>
      </c>
      <c r="BH21" s="23">
        <v>59.59</v>
      </c>
      <c r="BI21" s="24">
        <v>3242.47</v>
      </c>
    </row>
    <row r="22" spans="1:61" x14ac:dyDescent="0.2">
      <c r="A22" s="46">
        <v>2036</v>
      </c>
      <c r="B22" s="23">
        <v>1.17</v>
      </c>
      <c r="C22" s="23">
        <v>1.35</v>
      </c>
      <c r="D22" s="23">
        <v>1.4</v>
      </c>
      <c r="E22" s="23">
        <v>79.319999999999993</v>
      </c>
      <c r="F22" s="23">
        <v>0.66</v>
      </c>
      <c r="G22" s="23">
        <v>0.77</v>
      </c>
      <c r="H22" s="23">
        <v>7.84</v>
      </c>
      <c r="I22" s="23">
        <v>7.07</v>
      </c>
      <c r="J22" s="23">
        <v>0.82</v>
      </c>
      <c r="K22" s="23">
        <v>0.82</v>
      </c>
      <c r="L22" s="23">
        <v>0.82</v>
      </c>
      <c r="M22" s="23">
        <v>0.82</v>
      </c>
      <c r="N22" s="23">
        <v>0.82</v>
      </c>
      <c r="O22" s="23">
        <v>0.82</v>
      </c>
      <c r="P22" s="23">
        <v>0.82</v>
      </c>
      <c r="Q22" s="23">
        <v>0.82</v>
      </c>
      <c r="R22" s="24">
        <v>0.82</v>
      </c>
      <c r="S22" s="22">
        <v>5.0199999999999996</v>
      </c>
      <c r="T22" s="15">
        <v>72</v>
      </c>
      <c r="U22" s="15">
        <v>261.72000000000003</v>
      </c>
      <c r="V22" s="15">
        <v>108.52</v>
      </c>
      <c r="W22" s="36">
        <v>11422.44</v>
      </c>
      <c r="X22" s="60">
        <v>23.89</v>
      </c>
      <c r="Y22" s="63">
        <v>3.18</v>
      </c>
      <c r="Z22" s="60">
        <v>42.7</v>
      </c>
      <c r="AA22" s="36">
        <v>16667.310000000001</v>
      </c>
      <c r="AB22" s="63">
        <v>1.22</v>
      </c>
      <c r="AC22" s="60">
        <v>24.35</v>
      </c>
      <c r="AD22" s="36" t="str">
        <v/>
      </c>
      <c r="AE22" s="36">
        <v>939.87</v>
      </c>
      <c r="AF22" s="24" t="str">
        <v/>
      </c>
      <c r="AG22" s="22" t="str">
        <v/>
      </c>
      <c r="AH22" s="23" t="str">
        <v/>
      </c>
      <c r="AI22" s="23" t="str">
        <v/>
      </c>
      <c r="AJ22" s="23" t="str">
        <v/>
      </c>
      <c r="AK22" s="23" t="str">
        <v/>
      </c>
      <c r="AL22" s="23" t="str">
        <v/>
      </c>
      <c r="AM22" s="23" t="str">
        <v/>
      </c>
      <c r="AN22" s="24" t="str">
        <v/>
      </c>
      <c r="AO22" s="22">
        <v>6.72</v>
      </c>
      <c r="AP22" s="23">
        <v>23.84</v>
      </c>
      <c r="AQ22" s="23">
        <v>6142.68</v>
      </c>
      <c r="AR22" s="23">
        <v>3951.88</v>
      </c>
      <c r="AS22" s="23">
        <v>693.65</v>
      </c>
      <c r="AT22" s="24">
        <v>3.02</v>
      </c>
      <c r="AU22" s="22" t="str">
        <v/>
      </c>
      <c r="AV22" s="23" t="str">
        <v/>
      </c>
      <c r="AW22" s="23" t="str">
        <v/>
      </c>
      <c r="AX22" s="23" t="str">
        <v/>
      </c>
      <c r="AY22" s="23" t="str">
        <v/>
      </c>
      <c r="AZ22" s="24" t="str">
        <v/>
      </c>
      <c r="BA22" s="22">
        <v>17.420000000000002</v>
      </c>
      <c r="BB22" s="23">
        <v>1641.45</v>
      </c>
      <c r="BC22" s="23">
        <v>120.41</v>
      </c>
      <c r="BD22" s="23">
        <v>14.72</v>
      </c>
      <c r="BE22" s="23">
        <v>2309.61</v>
      </c>
      <c r="BF22" s="23">
        <v>2957.67</v>
      </c>
      <c r="BG22" s="23">
        <v>106.2</v>
      </c>
      <c r="BH22" s="23">
        <v>59.01</v>
      </c>
      <c r="BI22" s="24">
        <v>3257</v>
      </c>
    </row>
    <row r="23" spans="1:61" x14ac:dyDescent="0.2">
      <c r="A23" s="46">
        <v>2037</v>
      </c>
      <c r="B23" s="23">
        <v>1.17</v>
      </c>
      <c r="C23" s="23">
        <v>1.36</v>
      </c>
      <c r="D23" s="23">
        <v>1.39</v>
      </c>
      <c r="E23" s="23">
        <v>77.84</v>
      </c>
      <c r="F23" s="23">
        <v>0.65</v>
      </c>
      <c r="G23" s="23">
        <v>0.77</v>
      </c>
      <c r="H23" s="23">
        <v>7.83</v>
      </c>
      <c r="I23" s="23">
        <v>7.08</v>
      </c>
      <c r="J23" s="23">
        <v>0.82</v>
      </c>
      <c r="K23" s="23">
        <v>0.82</v>
      </c>
      <c r="L23" s="23">
        <v>0.82</v>
      </c>
      <c r="M23" s="23">
        <v>0.82</v>
      </c>
      <c r="N23" s="23">
        <v>0.82</v>
      </c>
      <c r="O23" s="23">
        <v>0.82</v>
      </c>
      <c r="P23" s="23">
        <v>0.82</v>
      </c>
      <c r="Q23" s="23">
        <v>0.82</v>
      </c>
      <c r="R23" s="24">
        <v>0.82</v>
      </c>
      <c r="S23" s="22">
        <v>4.97</v>
      </c>
      <c r="T23" s="15">
        <v>72.02</v>
      </c>
      <c r="U23" s="15">
        <v>273.57</v>
      </c>
      <c r="V23" s="15">
        <v>109.62</v>
      </c>
      <c r="W23" s="36">
        <v>11449.71</v>
      </c>
      <c r="X23" s="60">
        <v>23.55</v>
      </c>
      <c r="Y23" s="63">
        <v>3.16</v>
      </c>
      <c r="Z23" s="60">
        <v>42.61</v>
      </c>
      <c r="AA23" s="36">
        <v>16567.63</v>
      </c>
      <c r="AB23" s="63">
        <v>1.22</v>
      </c>
      <c r="AC23" s="60">
        <v>24.22</v>
      </c>
      <c r="AD23" s="36" t="str">
        <v/>
      </c>
      <c r="AE23" s="36">
        <v>932.37</v>
      </c>
      <c r="AF23" s="24" t="str">
        <v/>
      </c>
      <c r="AG23" s="22" t="str">
        <v/>
      </c>
      <c r="AH23" s="23" t="str">
        <v/>
      </c>
      <c r="AI23" s="23" t="str">
        <v/>
      </c>
      <c r="AJ23" s="23" t="str">
        <v/>
      </c>
      <c r="AK23" s="23" t="str">
        <v/>
      </c>
      <c r="AL23" s="23" t="str">
        <v/>
      </c>
      <c r="AM23" s="23" t="str">
        <v/>
      </c>
      <c r="AN23" s="24" t="str">
        <v/>
      </c>
      <c r="AO23" s="22">
        <v>6.83</v>
      </c>
      <c r="AP23" s="23">
        <v>24.26</v>
      </c>
      <c r="AQ23" s="23">
        <v>7363.99</v>
      </c>
      <c r="AR23" s="23">
        <v>4007.16</v>
      </c>
      <c r="AS23" s="23">
        <v>696.24</v>
      </c>
      <c r="AT23" s="24">
        <v>3.01</v>
      </c>
      <c r="AU23" s="22" t="str">
        <v/>
      </c>
      <c r="AV23" s="23" t="str">
        <v/>
      </c>
      <c r="AW23" s="23" t="str">
        <v/>
      </c>
      <c r="AX23" s="23" t="str">
        <v/>
      </c>
      <c r="AY23" s="23" t="str">
        <v/>
      </c>
      <c r="AZ23" s="24" t="str">
        <v/>
      </c>
      <c r="BA23" s="22">
        <v>17.850000000000001</v>
      </c>
      <c r="BB23" s="23">
        <v>1737.9</v>
      </c>
      <c r="BC23" s="23">
        <v>121.65</v>
      </c>
      <c r="BD23" s="23">
        <v>15.27</v>
      </c>
      <c r="BE23" s="23">
        <v>2333.6799999999998</v>
      </c>
      <c r="BF23" s="23">
        <v>3213.73</v>
      </c>
      <c r="BG23" s="23">
        <v>109.18</v>
      </c>
      <c r="BH23" s="23">
        <v>58.44</v>
      </c>
      <c r="BI23" s="24">
        <v>3273.49</v>
      </c>
    </row>
    <row r="24" spans="1:61" x14ac:dyDescent="0.2">
      <c r="A24" s="46">
        <v>2038</v>
      </c>
      <c r="B24" s="23">
        <v>1.17</v>
      </c>
      <c r="C24" s="23">
        <v>1.36</v>
      </c>
      <c r="D24" s="23">
        <v>1.39</v>
      </c>
      <c r="E24" s="23">
        <v>76.39</v>
      </c>
      <c r="F24" s="23">
        <v>0.65</v>
      </c>
      <c r="G24" s="23">
        <v>0.76</v>
      </c>
      <c r="H24" s="23">
        <v>7.81</v>
      </c>
      <c r="I24" s="23">
        <v>7.09</v>
      </c>
      <c r="J24" s="23">
        <v>0.82</v>
      </c>
      <c r="K24" s="23">
        <v>0.82</v>
      </c>
      <c r="L24" s="23">
        <v>0.82</v>
      </c>
      <c r="M24" s="23">
        <v>0.82</v>
      </c>
      <c r="N24" s="23">
        <v>0.82</v>
      </c>
      <c r="O24" s="23">
        <v>0.82</v>
      </c>
      <c r="P24" s="23">
        <v>0.82</v>
      </c>
      <c r="Q24" s="23">
        <v>0.82</v>
      </c>
      <c r="R24" s="24">
        <v>0.82</v>
      </c>
      <c r="S24" s="22">
        <v>4.91</v>
      </c>
      <c r="T24" s="15">
        <v>72.010000000000005</v>
      </c>
      <c r="U24" s="15">
        <v>285.87</v>
      </c>
      <c r="V24" s="15">
        <v>110.61</v>
      </c>
      <c r="W24" s="36">
        <v>11478.65</v>
      </c>
      <c r="X24" s="60">
        <v>23.22</v>
      </c>
      <c r="Y24" s="63">
        <v>3.13</v>
      </c>
      <c r="Z24" s="60">
        <v>42.51</v>
      </c>
      <c r="AA24" s="36">
        <v>16476.75</v>
      </c>
      <c r="AB24" s="63">
        <v>1.22</v>
      </c>
      <c r="AC24" s="60">
        <v>24.08</v>
      </c>
      <c r="AD24" s="36" t="str">
        <v/>
      </c>
      <c r="AE24" s="36">
        <v>924.86</v>
      </c>
      <c r="AF24" s="24" t="str">
        <v/>
      </c>
      <c r="AG24" s="22" t="str">
        <v/>
      </c>
      <c r="AH24" s="23" t="str">
        <v/>
      </c>
      <c r="AI24" s="23" t="str">
        <v/>
      </c>
      <c r="AJ24" s="23" t="str">
        <v/>
      </c>
      <c r="AK24" s="23" t="str">
        <v/>
      </c>
      <c r="AL24" s="23" t="str">
        <v/>
      </c>
      <c r="AM24" s="23" t="str">
        <v/>
      </c>
      <c r="AN24" s="24" t="str">
        <v/>
      </c>
      <c r="AO24" s="22">
        <v>6.95</v>
      </c>
      <c r="AP24" s="23">
        <v>24.67</v>
      </c>
      <c r="AQ24" s="23">
        <v>8761.3700000000008</v>
      </c>
      <c r="AR24" s="23">
        <v>4065.13</v>
      </c>
      <c r="AS24" s="23">
        <v>699.22</v>
      </c>
      <c r="AT24" s="24">
        <v>2.99</v>
      </c>
      <c r="AU24" s="22" t="str">
        <v/>
      </c>
      <c r="AV24" s="23" t="str">
        <v/>
      </c>
      <c r="AW24" s="23" t="str">
        <v/>
      </c>
      <c r="AX24" s="23" t="str">
        <v/>
      </c>
      <c r="AY24" s="23" t="str">
        <v/>
      </c>
      <c r="AZ24" s="24" t="str">
        <v/>
      </c>
      <c r="BA24" s="22">
        <v>18.3</v>
      </c>
      <c r="BB24" s="23">
        <v>1838.37</v>
      </c>
      <c r="BC24" s="23">
        <v>122.86</v>
      </c>
      <c r="BD24" s="23">
        <v>15.83</v>
      </c>
      <c r="BE24" s="23">
        <v>2358.08</v>
      </c>
      <c r="BF24" s="23">
        <v>3485.52</v>
      </c>
      <c r="BG24" s="23">
        <v>112.14</v>
      </c>
      <c r="BH24" s="23">
        <v>57.89</v>
      </c>
      <c r="BI24" s="24">
        <v>3291.6</v>
      </c>
    </row>
    <row r="25" spans="1:61" x14ac:dyDescent="0.2">
      <c r="A25" s="47">
        <v>2039</v>
      </c>
      <c r="B25" s="26">
        <v>1.17</v>
      </c>
      <c r="C25" s="26">
        <v>1.36</v>
      </c>
      <c r="D25" s="26">
        <v>1.39</v>
      </c>
      <c r="E25" s="26">
        <v>74.959999999999994</v>
      </c>
      <c r="F25" s="26">
        <v>0.65</v>
      </c>
      <c r="G25" s="26">
        <v>0.76</v>
      </c>
      <c r="H25" s="26">
        <v>7.79</v>
      </c>
      <c r="I25" s="26">
        <v>7.1</v>
      </c>
      <c r="J25" s="26">
        <v>0.82</v>
      </c>
      <c r="K25" s="26">
        <v>0.82</v>
      </c>
      <c r="L25" s="26">
        <v>0.82</v>
      </c>
      <c r="M25" s="26">
        <v>0.82</v>
      </c>
      <c r="N25" s="26">
        <v>0.82</v>
      </c>
      <c r="O25" s="26">
        <v>0.82</v>
      </c>
      <c r="P25" s="26">
        <v>0.82</v>
      </c>
      <c r="Q25" s="26">
        <v>0.82</v>
      </c>
      <c r="R25" s="27">
        <v>0.82</v>
      </c>
      <c r="S25" s="25">
        <v>4.8600000000000003</v>
      </c>
      <c r="T25" s="20">
        <v>71.959999999999994</v>
      </c>
      <c r="U25" s="20">
        <v>298.61</v>
      </c>
      <c r="V25" s="20">
        <v>111.49</v>
      </c>
      <c r="W25" s="40">
        <v>11508.41</v>
      </c>
      <c r="X25" s="61">
        <v>22.88</v>
      </c>
      <c r="Y25" s="64">
        <v>3.11</v>
      </c>
      <c r="Z25" s="61">
        <v>42.42</v>
      </c>
      <c r="AA25" s="40">
        <v>16390.669999999998</v>
      </c>
      <c r="AB25" s="64">
        <v>1.22</v>
      </c>
      <c r="AC25" s="61">
        <v>23.92</v>
      </c>
      <c r="AD25" s="40" t="str">
        <v/>
      </c>
      <c r="AE25" s="40">
        <v>917.37</v>
      </c>
      <c r="AF25" s="27" t="str">
        <v/>
      </c>
      <c r="AG25" s="25" t="str">
        <v/>
      </c>
      <c r="AH25" s="26" t="str">
        <v/>
      </c>
      <c r="AI25" s="26" t="str">
        <v/>
      </c>
      <c r="AJ25" s="26" t="str">
        <v/>
      </c>
      <c r="AK25" s="26" t="str">
        <v/>
      </c>
      <c r="AL25" s="26" t="str">
        <v/>
      </c>
      <c r="AM25" s="26" t="str">
        <v/>
      </c>
      <c r="AN25" s="27" t="str">
        <v/>
      </c>
      <c r="AO25" s="25">
        <v>7.07</v>
      </c>
      <c r="AP25" s="26">
        <v>25.09</v>
      </c>
      <c r="AQ25" s="26">
        <v>10343.65</v>
      </c>
      <c r="AR25" s="26">
        <v>4125.53</v>
      </c>
      <c r="AS25" s="26">
        <v>702.55</v>
      </c>
      <c r="AT25" s="27">
        <v>2.98</v>
      </c>
      <c r="AU25" s="25" t="str">
        <v/>
      </c>
      <c r="AV25" s="26" t="str">
        <v/>
      </c>
      <c r="AW25" s="26" t="str">
        <v/>
      </c>
      <c r="AX25" s="26" t="str">
        <v/>
      </c>
      <c r="AY25" s="26" t="str">
        <v/>
      </c>
      <c r="AZ25" s="27" t="str">
        <v/>
      </c>
      <c r="BA25" s="25">
        <v>18.760000000000002</v>
      </c>
      <c r="BB25" s="26">
        <v>1942.41</v>
      </c>
      <c r="BC25" s="26">
        <v>124.04</v>
      </c>
      <c r="BD25" s="26">
        <v>16.399999999999999</v>
      </c>
      <c r="BE25" s="26">
        <v>2382.38</v>
      </c>
      <c r="BF25" s="26">
        <v>3772.49</v>
      </c>
      <c r="BG25" s="26">
        <v>115.06</v>
      </c>
      <c r="BH25" s="26">
        <v>57.33</v>
      </c>
      <c r="BI25" s="27">
        <v>3310.49</v>
      </c>
    </row>
    <row r="26" spans="1:61" x14ac:dyDescent="0.2">
      <c r="A26" s="2">
        <v>2040</v>
      </c>
      <c r="B26" s="23">
        <v>1.17</v>
      </c>
      <c r="C26" s="23">
        <v>1.36</v>
      </c>
      <c r="D26" s="23">
        <v>1.39</v>
      </c>
      <c r="E26" s="23">
        <v>73.540000000000006</v>
      </c>
      <c r="F26" s="23">
        <v>0.65</v>
      </c>
      <c r="G26" s="23">
        <v>0.75</v>
      </c>
      <c r="H26" s="23">
        <v>7.77</v>
      </c>
      <c r="I26" s="23">
        <v>7.1</v>
      </c>
      <c r="J26" s="23">
        <v>0.82</v>
      </c>
      <c r="K26" s="23">
        <v>0.82</v>
      </c>
      <c r="L26" s="23">
        <v>0.82</v>
      </c>
      <c r="M26" s="23">
        <v>0.82</v>
      </c>
      <c r="N26" s="23">
        <v>0.82</v>
      </c>
      <c r="O26" s="23">
        <v>0.82</v>
      </c>
      <c r="P26" s="23">
        <v>0.82</v>
      </c>
      <c r="Q26" s="23">
        <v>0.82</v>
      </c>
      <c r="R26" s="24">
        <v>0.82</v>
      </c>
      <c r="S26" s="22">
        <v>4.8099999999999996</v>
      </c>
      <c r="T26" s="15">
        <v>71.94</v>
      </c>
      <c r="U26" s="15">
        <v>311.82</v>
      </c>
      <c r="V26" s="15">
        <v>112.01</v>
      </c>
      <c r="W26" s="36">
        <v>11539.97</v>
      </c>
      <c r="X26" s="60">
        <v>22.55</v>
      </c>
      <c r="Y26" s="63">
        <v>3.09</v>
      </c>
      <c r="Z26" s="60">
        <v>42.34</v>
      </c>
      <c r="AA26" s="36">
        <v>16308.69</v>
      </c>
      <c r="AB26" s="63">
        <v>1.21</v>
      </c>
      <c r="AC26" s="60">
        <v>23.74</v>
      </c>
      <c r="AD26" s="36" t="str">
        <v/>
      </c>
      <c r="AE26" s="36">
        <v>909.87</v>
      </c>
      <c r="AF26" s="24" t="str">
        <v/>
      </c>
      <c r="AG26" s="22" t="str">
        <v/>
      </c>
      <c r="AH26" s="23" t="str">
        <v/>
      </c>
      <c r="AI26" s="23" t="str">
        <v/>
      </c>
      <c r="AJ26" s="23" t="str">
        <v/>
      </c>
      <c r="AK26" s="23" t="str">
        <v/>
      </c>
      <c r="AL26" s="23" t="str">
        <v/>
      </c>
      <c r="AM26" s="23" t="str">
        <v/>
      </c>
      <c r="AN26" s="24" t="str">
        <v/>
      </c>
      <c r="AO26" s="22">
        <v>7.2</v>
      </c>
      <c r="AP26" s="23">
        <v>25.51</v>
      </c>
      <c r="AQ26" s="23">
        <v>12117.41</v>
      </c>
      <c r="AR26" s="23">
        <v>4188.42</v>
      </c>
      <c r="AS26" s="23">
        <v>706.26</v>
      </c>
      <c r="AT26" s="24">
        <v>2.97</v>
      </c>
      <c r="AU26" s="22" t="str">
        <v/>
      </c>
      <c r="AV26" s="23" t="str">
        <v/>
      </c>
      <c r="AW26" s="23" t="str">
        <v/>
      </c>
      <c r="AX26" s="23" t="str">
        <v/>
      </c>
      <c r="AY26" s="23" t="str">
        <v/>
      </c>
      <c r="AZ26" s="24" t="str">
        <v/>
      </c>
      <c r="BA26" s="22">
        <v>19.23</v>
      </c>
      <c r="BB26" s="23">
        <v>2050.04</v>
      </c>
      <c r="BC26" s="23">
        <v>125.19</v>
      </c>
      <c r="BD26" s="23">
        <v>16.96</v>
      </c>
      <c r="BE26" s="23">
        <v>2406.6</v>
      </c>
      <c r="BF26" s="23">
        <v>4074.65</v>
      </c>
      <c r="BG26" s="23">
        <v>117.94</v>
      </c>
      <c r="BH26" s="23">
        <v>56.77</v>
      </c>
      <c r="BI26" s="24">
        <v>3330.09</v>
      </c>
    </row>
    <row r="27" spans="1:61" x14ac:dyDescent="0.2">
      <c r="A27" s="2">
        <v>2041</v>
      </c>
      <c r="B27" s="23">
        <v>1.17</v>
      </c>
      <c r="C27" s="23">
        <v>1.37</v>
      </c>
      <c r="D27" s="23">
        <v>1.39</v>
      </c>
      <c r="E27" s="23">
        <v>72.19</v>
      </c>
      <c r="F27" s="23">
        <v>0.65</v>
      </c>
      <c r="G27" s="23">
        <v>0.75</v>
      </c>
      <c r="H27" s="23">
        <v>7.75</v>
      </c>
      <c r="I27" s="23">
        <v>7.1</v>
      </c>
      <c r="J27" s="23">
        <v>0.82</v>
      </c>
      <c r="K27" s="23">
        <v>0.82</v>
      </c>
      <c r="L27" s="23">
        <v>0.82</v>
      </c>
      <c r="M27" s="23">
        <v>0.82</v>
      </c>
      <c r="N27" s="23">
        <v>0.82</v>
      </c>
      <c r="O27" s="23">
        <v>0.82</v>
      </c>
      <c r="P27" s="23">
        <v>0.82</v>
      </c>
      <c r="Q27" s="23">
        <v>0.82</v>
      </c>
      <c r="R27" s="24">
        <v>0.82</v>
      </c>
      <c r="S27" s="22">
        <v>4.76</v>
      </c>
      <c r="T27" s="15">
        <v>71.94</v>
      </c>
      <c r="U27" s="15">
        <v>325.58</v>
      </c>
      <c r="V27" s="15">
        <v>111.96</v>
      </c>
      <c r="W27" s="36">
        <v>11575.32</v>
      </c>
      <c r="X27" s="60">
        <v>22.23</v>
      </c>
      <c r="Y27" s="63">
        <v>3.06</v>
      </c>
      <c r="Z27" s="60">
        <v>42.28</v>
      </c>
      <c r="AA27" s="36">
        <v>16232.53</v>
      </c>
      <c r="AB27" s="63">
        <v>1.21</v>
      </c>
      <c r="AC27" s="60">
        <v>23.55</v>
      </c>
      <c r="AD27" s="36" t="str">
        <v/>
      </c>
      <c r="AE27" s="36">
        <v>902.39</v>
      </c>
      <c r="AF27" s="24" t="str">
        <v/>
      </c>
      <c r="AG27" s="22" t="str">
        <v/>
      </c>
      <c r="AH27" s="23" t="str">
        <v/>
      </c>
      <c r="AI27" s="23" t="str">
        <v/>
      </c>
      <c r="AJ27" s="23" t="str">
        <v/>
      </c>
      <c r="AK27" s="23" t="str">
        <v/>
      </c>
      <c r="AL27" s="23" t="str">
        <v/>
      </c>
      <c r="AM27" s="23" t="str">
        <v/>
      </c>
      <c r="AN27" s="24" t="str">
        <v/>
      </c>
      <c r="AO27" s="22">
        <v>7.33</v>
      </c>
      <c r="AP27" s="23">
        <v>25.93</v>
      </c>
      <c r="AQ27" s="23">
        <v>14086.48</v>
      </c>
      <c r="AR27" s="23">
        <v>4254.37</v>
      </c>
      <c r="AS27" s="23">
        <v>710.44</v>
      </c>
      <c r="AT27" s="24">
        <v>2.96</v>
      </c>
      <c r="AU27" s="22" t="str">
        <v/>
      </c>
      <c r="AV27" s="23" t="str">
        <v/>
      </c>
      <c r="AW27" s="23" t="str">
        <v/>
      </c>
      <c r="AX27" s="23" t="str">
        <v/>
      </c>
      <c r="AY27" s="23" t="str">
        <v/>
      </c>
      <c r="AZ27" s="24" t="str">
        <v/>
      </c>
      <c r="BA27" s="22">
        <v>19.73</v>
      </c>
      <c r="BB27" s="23">
        <v>2163.64</v>
      </c>
      <c r="BC27" s="23">
        <v>126.35</v>
      </c>
      <c r="BD27" s="23">
        <v>17.54</v>
      </c>
      <c r="BE27" s="23">
        <v>2431.9899999999998</v>
      </c>
      <c r="BF27" s="23">
        <v>4394.6899999999996</v>
      </c>
      <c r="BG27" s="23">
        <v>120.93</v>
      </c>
      <c r="BH27" s="23">
        <v>56.27</v>
      </c>
      <c r="BI27" s="24">
        <v>3352.24</v>
      </c>
    </row>
    <row r="28" spans="1:61" x14ac:dyDescent="0.2">
      <c r="A28" s="2">
        <v>2042</v>
      </c>
      <c r="B28" s="23">
        <v>1.17</v>
      </c>
      <c r="C28" s="23">
        <v>1.37</v>
      </c>
      <c r="D28" s="23">
        <v>1.39</v>
      </c>
      <c r="E28" s="23">
        <v>70.88</v>
      </c>
      <c r="F28" s="23">
        <v>0.65</v>
      </c>
      <c r="G28" s="23">
        <v>0.74</v>
      </c>
      <c r="H28" s="23">
        <v>7.74</v>
      </c>
      <c r="I28" s="23">
        <v>7.1</v>
      </c>
      <c r="J28" s="23">
        <v>0.82</v>
      </c>
      <c r="K28" s="23">
        <v>0.82</v>
      </c>
      <c r="L28" s="23">
        <v>0.82</v>
      </c>
      <c r="M28" s="23">
        <v>0.82</v>
      </c>
      <c r="N28" s="23">
        <v>0.82</v>
      </c>
      <c r="O28" s="23">
        <v>0.82</v>
      </c>
      <c r="P28" s="23">
        <v>0.82</v>
      </c>
      <c r="Q28" s="23">
        <v>0.82</v>
      </c>
      <c r="R28" s="24">
        <v>0.82</v>
      </c>
      <c r="S28" s="22">
        <v>4.71</v>
      </c>
      <c r="T28" s="15">
        <v>71.97</v>
      </c>
      <c r="U28" s="15">
        <v>339.91</v>
      </c>
      <c r="V28" s="15">
        <v>111.65</v>
      </c>
      <c r="W28" s="36">
        <v>11614.17</v>
      </c>
      <c r="X28" s="60">
        <v>21.9</v>
      </c>
      <c r="Y28" s="63">
        <v>3.04</v>
      </c>
      <c r="Z28" s="60">
        <v>42.23</v>
      </c>
      <c r="AA28" s="36">
        <v>16162.21</v>
      </c>
      <c r="AB28" s="63">
        <v>1.21</v>
      </c>
      <c r="AC28" s="60">
        <v>23.36</v>
      </c>
      <c r="AD28" s="36" t="str">
        <v/>
      </c>
      <c r="AE28" s="36">
        <v>895.02</v>
      </c>
      <c r="AF28" s="24" t="str">
        <v/>
      </c>
      <c r="AG28" s="22" t="str">
        <v/>
      </c>
      <c r="AH28" s="23" t="str">
        <v/>
      </c>
      <c r="AI28" s="23" t="str">
        <v/>
      </c>
      <c r="AJ28" s="23" t="str">
        <v/>
      </c>
      <c r="AK28" s="23" t="str">
        <v/>
      </c>
      <c r="AL28" s="23" t="str">
        <v/>
      </c>
      <c r="AM28" s="23" t="str">
        <v/>
      </c>
      <c r="AN28" s="24" t="str">
        <v/>
      </c>
      <c r="AO28" s="22">
        <v>7.47</v>
      </c>
      <c r="AP28" s="23">
        <v>26.35</v>
      </c>
      <c r="AQ28" s="23">
        <v>16248.81</v>
      </c>
      <c r="AR28" s="23">
        <v>4323.8999999999996</v>
      </c>
      <c r="AS28" s="23">
        <v>715.13</v>
      </c>
      <c r="AT28" s="24">
        <v>2.95</v>
      </c>
      <c r="AU28" s="22" t="str">
        <v/>
      </c>
      <c r="AV28" s="23" t="str">
        <v/>
      </c>
      <c r="AW28" s="23" t="str">
        <v/>
      </c>
      <c r="AX28" s="23" t="str">
        <v/>
      </c>
      <c r="AY28" s="23" t="str">
        <v/>
      </c>
      <c r="AZ28" s="24" t="str">
        <v/>
      </c>
      <c r="BA28" s="22">
        <v>20.25</v>
      </c>
      <c r="BB28" s="23">
        <v>2281.5300000000002</v>
      </c>
      <c r="BC28" s="23">
        <v>127.51</v>
      </c>
      <c r="BD28" s="23">
        <v>18.12</v>
      </c>
      <c r="BE28" s="23">
        <v>2457.88</v>
      </c>
      <c r="BF28" s="23">
        <v>4731.24</v>
      </c>
      <c r="BG28" s="23">
        <v>124.02</v>
      </c>
      <c r="BH28" s="23">
        <v>55.81</v>
      </c>
      <c r="BI28" s="24">
        <v>3376.05</v>
      </c>
    </row>
    <row r="29" spans="1:61" x14ac:dyDescent="0.2">
      <c r="A29" s="2">
        <v>2043</v>
      </c>
      <c r="B29" s="23">
        <v>1.17</v>
      </c>
      <c r="C29" s="23">
        <v>1.37</v>
      </c>
      <c r="D29" s="23">
        <v>1.39</v>
      </c>
      <c r="E29" s="23">
        <v>69.59</v>
      </c>
      <c r="F29" s="23">
        <v>0.65</v>
      </c>
      <c r="G29" s="23">
        <v>0.74</v>
      </c>
      <c r="H29" s="23">
        <v>7.72</v>
      </c>
      <c r="I29" s="23">
        <v>7.1</v>
      </c>
      <c r="J29" s="23">
        <v>0.82</v>
      </c>
      <c r="K29" s="23">
        <v>0.82</v>
      </c>
      <c r="L29" s="23">
        <v>0.82</v>
      </c>
      <c r="M29" s="23">
        <v>0.82</v>
      </c>
      <c r="N29" s="23">
        <v>0.82</v>
      </c>
      <c r="O29" s="23">
        <v>0.82</v>
      </c>
      <c r="P29" s="23">
        <v>0.82</v>
      </c>
      <c r="Q29" s="23">
        <v>0.82</v>
      </c>
      <c r="R29" s="24">
        <v>0.82</v>
      </c>
      <c r="S29" s="22">
        <v>4.66</v>
      </c>
      <c r="T29" s="15">
        <v>72.010000000000005</v>
      </c>
      <c r="U29" s="15">
        <v>354.86</v>
      </c>
      <c r="V29" s="15">
        <v>111.36</v>
      </c>
      <c r="W29" s="36">
        <v>11654.4</v>
      </c>
      <c r="X29" s="60">
        <v>21.58</v>
      </c>
      <c r="Y29" s="63">
        <v>3.02</v>
      </c>
      <c r="Z29" s="60">
        <v>42.19</v>
      </c>
      <c r="AA29" s="36">
        <v>16097.15</v>
      </c>
      <c r="AB29" s="63">
        <v>1.21</v>
      </c>
      <c r="AC29" s="60">
        <v>23.16</v>
      </c>
      <c r="AD29" s="36" t="str">
        <v/>
      </c>
      <c r="AE29" s="36">
        <v>887.74</v>
      </c>
      <c r="AF29" s="24" t="str">
        <v/>
      </c>
      <c r="AG29" s="22" t="str">
        <v/>
      </c>
      <c r="AH29" s="23" t="str">
        <v/>
      </c>
      <c r="AI29" s="23" t="str">
        <v/>
      </c>
      <c r="AJ29" s="23" t="str">
        <v/>
      </c>
      <c r="AK29" s="23" t="str">
        <v/>
      </c>
      <c r="AL29" s="23" t="str">
        <v/>
      </c>
      <c r="AM29" s="23" t="str">
        <v/>
      </c>
      <c r="AN29" s="24" t="str">
        <v/>
      </c>
      <c r="AO29" s="22">
        <v>7.62</v>
      </c>
      <c r="AP29" s="23">
        <v>26.78</v>
      </c>
      <c r="AQ29" s="23">
        <v>18593.98</v>
      </c>
      <c r="AR29" s="23">
        <v>4396.6899999999996</v>
      </c>
      <c r="AS29" s="23">
        <v>720.19</v>
      </c>
      <c r="AT29" s="24">
        <v>2.94</v>
      </c>
      <c r="AU29" s="22" t="str">
        <v/>
      </c>
      <c r="AV29" s="23" t="str">
        <v/>
      </c>
      <c r="AW29" s="23" t="str">
        <v/>
      </c>
      <c r="AX29" s="23" t="str">
        <v/>
      </c>
      <c r="AY29" s="23" t="str">
        <v/>
      </c>
      <c r="AZ29" s="24" t="str">
        <v/>
      </c>
      <c r="BA29" s="22">
        <v>20.79</v>
      </c>
      <c r="BB29" s="23">
        <v>2403.27</v>
      </c>
      <c r="BC29" s="23">
        <v>128.66</v>
      </c>
      <c r="BD29" s="23">
        <v>18.71</v>
      </c>
      <c r="BE29" s="23">
        <v>2484.09</v>
      </c>
      <c r="BF29" s="23">
        <v>5084.45</v>
      </c>
      <c r="BG29" s="23">
        <v>127.08</v>
      </c>
      <c r="BH29" s="23">
        <v>55.37</v>
      </c>
      <c r="BI29" s="24">
        <v>3400.3</v>
      </c>
    </row>
    <row r="30" spans="1:61" x14ac:dyDescent="0.2">
      <c r="A30" s="2">
        <v>2044</v>
      </c>
      <c r="B30" s="23">
        <v>1.18</v>
      </c>
      <c r="C30" s="23">
        <v>1.37</v>
      </c>
      <c r="D30" s="23">
        <v>1.38</v>
      </c>
      <c r="E30" s="23">
        <v>68.3</v>
      </c>
      <c r="F30" s="23">
        <v>0.65</v>
      </c>
      <c r="G30" s="23">
        <v>0.74</v>
      </c>
      <c r="H30" s="23">
        <v>7.7</v>
      </c>
      <c r="I30" s="23">
        <v>7.1</v>
      </c>
      <c r="J30" s="23">
        <v>0.82</v>
      </c>
      <c r="K30" s="23">
        <v>0.82</v>
      </c>
      <c r="L30" s="23">
        <v>0.82</v>
      </c>
      <c r="M30" s="23">
        <v>0.82</v>
      </c>
      <c r="N30" s="23">
        <v>0.82</v>
      </c>
      <c r="O30" s="23">
        <v>0.82</v>
      </c>
      <c r="P30" s="23">
        <v>0.82</v>
      </c>
      <c r="Q30" s="23">
        <v>0.82</v>
      </c>
      <c r="R30" s="24">
        <v>0.82</v>
      </c>
      <c r="S30" s="22">
        <v>4.6100000000000003</v>
      </c>
      <c r="T30" s="15">
        <v>72.069999999999993</v>
      </c>
      <c r="U30" s="15">
        <v>370.44</v>
      </c>
      <c r="V30" s="15">
        <v>111.1</v>
      </c>
      <c r="W30" s="36">
        <v>11695.15</v>
      </c>
      <c r="X30" s="60">
        <v>21.27</v>
      </c>
      <c r="Y30" s="63">
        <v>3</v>
      </c>
      <c r="Z30" s="60">
        <v>42.15</v>
      </c>
      <c r="AA30" s="36">
        <v>16038.25</v>
      </c>
      <c r="AB30" s="63">
        <v>1.2</v>
      </c>
      <c r="AC30" s="60">
        <v>22.96</v>
      </c>
      <c r="AD30" s="36" t="str">
        <v/>
      </c>
      <c r="AE30" s="36">
        <v>880.51</v>
      </c>
      <c r="AF30" s="24" t="str">
        <v/>
      </c>
      <c r="AG30" s="22" t="str">
        <v/>
      </c>
      <c r="AH30" s="23" t="str">
        <v/>
      </c>
      <c r="AI30" s="23" t="str">
        <v/>
      </c>
      <c r="AJ30" s="23" t="str">
        <v/>
      </c>
      <c r="AK30" s="23" t="str">
        <v/>
      </c>
      <c r="AL30" s="23" t="str">
        <v/>
      </c>
      <c r="AM30" s="23" t="str">
        <v/>
      </c>
      <c r="AN30" s="24" t="str">
        <v/>
      </c>
      <c r="AO30" s="22">
        <v>7.77</v>
      </c>
      <c r="AP30" s="23">
        <v>27.22</v>
      </c>
      <c r="AQ30" s="23">
        <v>21104.23</v>
      </c>
      <c r="AR30" s="23">
        <v>4472.2299999999996</v>
      </c>
      <c r="AS30" s="23">
        <v>725.51</v>
      </c>
      <c r="AT30" s="24">
        <v>2.94</v>
      </c>
      <c r="AU30" s="22" t="str">
        <v/>
      </c>
      <c r="AV30" s="23" t="str">
        <v/>
      </c>
      <c r="AW30" s="23" t="str">
        <v/>
      </c>
      <c r="AX30" s="23" t="str">
        <v/>
      </c>
      <c r="AY30" s="23" t="str">
        <v/>
      </c>
      <c r="AZ30" s="24" t="str">
        <v/>
      </c>
      <c r="BA30" s="22">
        <v>21.34</v>
      </c>
      <c r="BB30" s="23">
        <v>2528.2800000000002</v>
      </c>
      <c r="BC30" s="23">
        <v>129.76</v>
      </c>
      <c r="BD30" s="23">
        <v>19.29</v>
      </c>
      <c r="BE30" s="23">
        <v>2510.23</v>
      </c>
      <c r="BF30" s="23">
        <v>5453.44</v>
      </c>
      <c r="BG30" s="23">
        <v>130.1</v>
      </c>
      <c r="BH30" s="23">
        <v>54.94</v>
      </c>
      <c r="BI30" s="24">
        <v>3424.51</v>
      </c>
    </row>
    <row r="31" spans="1:61" x14ac:dyDescent="0.2">
      <c r="A31" s="2">
        <v>2045</v>
      </c>
      <c r="B31" s="23">
        <v>1.18</v>
      </c>
      <c r="C31" s="23">
        <v>1.38</v>
      </c>
      <c r="D31" s="23">
        <v>1.38</v>
      </c>
      <c r="E31" s="23">
        <v>67.040000000000006</v>
      </c>
      <c r="F31" s="23">
        <v>0.65</v>
      </c>
      <c r="G31" s="23">
        <v>0.73</v>
      </c>
      <c r="H31" s="23">
        <v>7.68</v>
      </c>
      <c r="I31" s="23">
        <v>7.1</v>
      </c>
      <c r="J31" s="23">
        <v>0.82</v>
      </c>
      <c r="K31" s="23">
        <v>0.82</v>
      </c>
      <c r="L31" s="23">
        <v>0.82</v>
      </c>
      <c r="M31" s="23">
        <v>0.82</v>
      </c>
      <c r="N31" s="23">
        <v>0.82</v>
      </c>
      <c r="O31" s="23">
        <v>0.82</v>
      </c>
      <c r="P31" s="23">
        <v>0.82</v>
      </c>
      <c r="Q31" s="23">
        <v>0.82</v>
      </c>
      <c r="R31" s="24">
        <v>0.82</v>
      </c>
      <c r="S31" s="22">
        <v>4.57</v>
      </c>
      <c r="T31" s="15">
        <v>72.17</v>
      </c>
      <c r="U31" s="15">
        <v>386.68</v>
      </c>
      <c r="V31" s="15">
        <v>110.83</v>
      </c>
      <c r="W31" s="36">
        <v>11737.77</v>
      </c>
      <c r="X31" s="60">
        <v>20.95</v>
      </c>
      <c r="Y31" s="63">
        <v>2.98</v>
      </c>
      <c r="Z31" s="60">
        <v>42.12</v>
      </c>
      <c r="AA31" s="36">
        <v>15986.98</v>
      </c>
      <c r="AB31" s="63">
        <v>1.2</v>
      </c>
      <c r="AC31" s="60">
        <v>22.76</v>
      </c>
      <c r="AD31" s="36" t="str">
        <v/>
      </c>
      <c r="AE31" s="36">
        <v>873.37</v>
      </c>
      <c r="AF31" s="24" t="str">
        <v/>
      </c>
      <c r="AG31" s="22" t="str">
        <v/>
      </c>
      <c r="AH31" s="23" t="str">
        <v/>
      </c>
      <c r="AI31" s="23" t="str">
        <v/>
      </c>
      <c r="AJ31" s="23" t="str">
        <v/>
      </c>
      <c r="AK31" s="23" t="str">
        <v/>
      </c>
      <c r="AL31" s="23" t="str">
        <v/>
      </c>
      <c r="AM31" s="23" t="str">
        <v/>
      </c>
      <c r="AN31" s="24" t="str">
        <v/>
      </c>
      <c r="AO31" s="22">
        <v>7.92</v>
      </c>
      <c r="AP31" s="23">
        <v>27.66</v>
      </c>
      <c r="AQ31" s="23">
        <v>23756.33</v>
      </c>
      <c r="AR31" s="23">
        <v>4550.49</v>
      </c>
      <c r="AS31" s="23">
        <v>731.12</v>
      </c>
      <c r="AT31" s="24">
        <v>2.94</v>
      </c>
      <c r="AU31" s="22" t="str">
        <v/>
      </c>
      <c r="AV31" s="23" t="str">
        <v/>
      </c>
      <c r="AW31" s="23" t="str">
        <v/>
      </c>
      <c r="AX31" s="23" t="str">
        <v/>
      </c>
      <c r="AY31" s="23" t="str">
        <v/>
      </c>
      <c r="AZ31" s="24" t="str">
        <v/>
      </c>
      <c r="BA31" s="22">
        <v>21.91</v>
      </c>
      <c r="BB31" s="23">
        <v>2656.47</v>
      </c>
      <c r="BC31" s="23">
        <v>130.82</v>
      </c>
      <c r="BD31" s="23">
        <v>19.87</v>
      </c>
      <c r="BE31" s="23">
        <v>2536.11</v>
      </c>
      <c r="BF31" s="23">
        <v>5836.86</v>
      </c>
      <c r="BG31" s="23">
        <v>133.18</v>
      </c>
      <c r="BH31" s="23">
        <v>54.52</v>
      </c>
      <c r="BI31" s="24">
        <v>3449.45</v>
      </c>
    </row>
    <row r="32" spans="1:61" x14ac:dyDescent="0.2">
      <c r="A32" s="2">
        <v>2046</v>
      </c>
      <c r="B32" s="23">
        <v>1.18</v>
      </c>
      <c r="C32" s="23">
        <v>1.38</v>
      </c>
      <c r="D32" s="23">
        <v>1.38</v>
      </c>
      <c r="E32" s="23">
        <v>65.790000000000006</v>
      </c>
      <c r="F32" s="23">
        <v>0.64</v>
      </c>
      <c r="G32" s="23">
        <v>0.73</v>
      </c>
      <c r="H32" s="23">
        <v>7.67</v>
      </c>
      <c r="I32" s="23">
        <v>7.09</v>
      </c>
      <c r="J32" s="23">
        <v>0.82</v>
      </c>
      <c r="K32" s="23">
        <v>0.82</v>
      </c>
      <c r="L32" s="23">
        <v>0.82</v>
      </c>
      <c r="M32" s="23">
        <v>0.82</v>
      </c>
      <c r="N32" s="23">
        <v>0.82</v>
      </c>
      <c r="O32" s="23">
        <v>0.82</v>
      </c>
      <c r="P32" s="23">
        <v>0.82</v>
      </c>
      <c r="Q32" s="23">
        <v>0.82</v>
      </c>
      <c r="R32" s="24">
        <v>0.82</v>
      </c>
      <c r="S32" s="22">
        <v>4.5199999999999996</v>
      </c>
      <c r="T32" s="15">
        <v>72.3</v>
      </c>
      <c r="U32" s="15">
        <v>403.69</v>
      </c>
      <c r="V32" s="15">
        <v>110.6</v>
      </c>
      <c r="W32" s="36">
        <v>11783.56</v>
      </c>
      <c r="X32" s="60">
        <v>20.64</v>
      </c>
      <c r="Y32" s="63">
        <v>2.96</v>
      </c>
      <c r="Z32" s="60">
        <v>42.09</v>
      </c>
      <c r="AA32" s="36">
        <v>15944.19</v>
      </c>
      <c r="AB32" s="63">
        <v>1.2</v>
      </c>
      <c r="AC32" s="60">
        <v>22.55</v>
      </c>
      <c r="AD32" s="36" t="str">
        <v/>
      </c>
      <c r="AE32" s="36">
        <v>866.34</v>
      </c>
      <c r="AF32" s="24" t="str">
        <v/>
      </c>
      <c r="AG32" s="22" t="str">
        <v/>
      </c>
      <c r="AH32" s="23" t="str">
        <v/>
      </c>
      <c r="AI32" s="23" t="str">
        <v/>
      </c>
      <c r="AJ32" s="23" t="str">
        <v/>
      </c>
      <c r="AK32" s="23" t="str">
        <v/>
      </c>
      <c r="AL32" s="23" t="str">
        <v/>
      </c>
      <c r="AM32" s="23" t="str">
        <v/>
      </c>
      <c r="AN32" s="24" t="str">
        <v/>
      </c>
      <c r="AO32" s="22">
        <v>8.08</v>
      </c>
      <c r="AP32" s="23">
        <v>28.11</v>
      </c>
      <c r="AQ32" s="23">
        <v>26521.61</v>
      </c>
      <c r="AR32" s="23">
        <v>4631.84</v>
      </c>
      <c r="AS32" s="23">
        <v>737.02</v>
      </c>
      <c r="AT32" s="24">
        <v>2.94</v>
      </c>
      <c r="AU32" s="22" t="str">
        <v/>
      </c>
      <c r="AV32" s="23" t="str">
        <v/>
      </c>
      <c r="AW32" s="23" t="str">
        <v/>
      </c>
      <c r="AX32" s="23" t="str">
        <v/>
      </c>
      <c r="AY32" s="23" t="str">
        <v/>
      </c>
      <c r="AZ32" s="24" t="str">
        <v/>
      </c>
      <c r="BA32" s="22">
        <v>22.51</v>
      </c>
      <c r="BB32" s="23">
        <v>2790.59</v>
      </c>
      <c r="BC32" s="23">
        <v>131.91</v>
      </c>
      <c r="BD32" s="23">
        <v>20.46</v>
      </c>
      <c r="BE32" s="23">
        <v>2563.1999999999998</v>
      </c>
      <c r="BF32" s="23">
        <v>6239.29</v>
      </c>
      <c r="BG32" s="23">
        <v>136.27000000000001</v>
      </c>
      <c r="BH32" s="23">
        <v>54.15</v>
      </c>
      <c r="BI32" s="24">
        <v>3476.27</v>
      </c>
    </row>
    <row r="33" spans="1:61" x14ac:dyDescent="0.2">
      <c r="A33" s="2">
        <v>2047</v>
      </c>
      <c r="B33" s="23">
        <v>1.18</v>
      </c>
      <c r="C33" s="23">
        <v>1.38</v>
      </c>
      <c r="D33" s="23">
        <v>1.38</v>
      </c>
      <c r="E33" s="23">
        <v>64.56</v>
      </c>
      <c r="F33" s="23">
        <v>0.64</v>
      </c>
      <c r="G33" s="23">
        <v>0.73</v>
      </c>
      <c r="H33" s="23">
        <v>7.66</v>
      </c>
      <c r="I33" s="23">
        <v>7.09</v>
      </c>
      <c r="J33" s="23">
        <v>0.81</v>
      </c>
      <c r="K33" s="23">
        <v>0.81</v>
      </c>
      <c r="L33" s="23">
        <v>0.81</v>
      </c>
      <c r="M33" s="23">
        <v>0.81</v>
      </c>
      <c r="N33" s="23">
        <v>0.81</v>
      </c>
      <c r="O33" s="23">
        <v>0.81</v>
      </c>
      <c r="P33" s="23">
        <v>0.81</v>
      </c>
      <c r="Q33" s="23">
        <v>0.81</v>
      </c>
      <c r="R33" s="24">
        <v>0.81</v>
      </c>
      <c r="S33" s="22">
        <v>4.47</v>
      </c>
      <c r="T33" s="15">
        <v>72.45</v>
      </c>
      <c r="U33" s="15">
        <v>421.49</v>
      </c>
      <c r="V33" s="15">
        <v>110.39</v>
      </c>
      <c r="W33" s="36">
        <v>11832.72</v>
      </c>
      <c r="X33" s="60">
        <v>20.34</v>
      </c>
      <c r="Y33" s="63">
        <v>2.94</v>
      </c>
      <c r="Z33" s="60">
        <v>42.06</v>
      </c>
      <c r="AA33" s="36">
        <v>15909.75</v>
      </c>
      <c r="AB33" s="63">
        <v>1.2</v>
      </c>
      <c r="AC33" s="60">
        <v>22.33</v>
      </c>
      <c r="AD33" s="36" t="str">
        <v/>
      </c>
      <c r="AE33" s="36">
        <v>859.46</v>
      </c>
      <c r="AF33" s="24" t="str">
        <v/>
      </c>
      <c r="AG33" s="22" t="str">
        <v/>
      </c>
      <c r="AH33" s="23" t="str">
        <v/>
      </c>
      <c r="AI33" s="23" t="str">
        <v/>
      </c>
      <c r="AJ33" s="23" t="str">
        <v/>
      </c>
      <c r="AK33" s="23" t="str">
        <v/>
      </c>
      <c r="AL33" s="23" t="str">
        <v/>
      </c>
      <c r="AM33" s="23" t="str">
        <v/>
      </c>
      <c r="AN33" s="24" t="str">
        <v/>
      </c>
      <c r="AO33" s="22">
        <v>8.25</v>
      </c>
      <c r="AP33" s="23">
        <v>28.58</v>
      </c>
      <c r="AQ33" s="23">
        <v>29364.79</v>
      </c>
      <c r="AR33" s="23">
        <v>4716.8999999999996</v>
      </c>
      <c r="AS33" s="23">
        <v>743.3</v>
      </c>
      <c r="AT33" s="24">
        <v>2.94</v>
      </c>
      <c r="AU33" s="22" t="str">
        <v/>
      </c>
      <c r="AV33" s="23" t="str">
        <v/>
      </c>
      <c r="AW33" s="23" t="str">
        <v/>
      </c>
      <c r="AX33" s="23" t="str">
        <v/>
      </c>
      <c r="AY33" s="23" t="str">
        <v/>
      </c>
      <c r="AZ33" s="24" t="str">
        <v/>
      </c>
      <c r="BA33" s="22">
        <v>23.13</v>
      </c>
      <c r="BB33" s="23">
        <v>2928.4</v>
      </c>
      <c r="BC33" s="23">
        <v>132.97999999999999</v>
      </c>
      <c r="BD33" s="23">
        <v>21.05</v>
      </c>
      <c r="BE33" s="23">
        <v>2590.7600000000002</v>
      </c>
      <c r="BF33" s="23">
        <v>6657.68</v>
      </c>
      <c r="BG33" s="23">
        <v>139.33000000000001</v>
      </c>
      <c r="BH33" s="23">
        <v>53.8</v>
      </c>
      <c r="BI33" s="24">
        <v>3503.69</v>
      </c>
    </row>
    <row r="34" spans="1:61" x14ac:dyDescent="0.2">
      <c r="A34" s="2">
        <v>2048</v>
      </c>
      <c r="B34" s="23">
        <v>1.18</v>
      </c>
      <c r="C34" s="23">
        <v>1.39</v>
      </c>
      <c r="D34" s="23">
        <v>1.38</v>
      </c>
      <c r="E34" s="23">
        <v>63.36</v>
      </c>
      <c r="F34" s="23">
        <v>0.64</v>
      </c>
      <c r="G34" s="23">
        <v>0.72</v>
      </c>
      <c r="H34" s="23">
        <v>7.65</v>
      </c>
      <c r="I34" s="23">
        <v>7.1</v>
      </c>
      <c r="J34" s="23">
        <v>0.81</v>
      </c>
      <c r="K34" s="23">
        <v>0.81</v>
      </c>
      <c r="L34" s="23">
        <v>0.81</v>
      </c>
      <c r="M34" s="23">
        <v>0.81</v>
      </c>
      <c r="N34" s="23">
        <v>0.81</v>
      </c>
      <c r="O34" s="23">
        <v>0.81</v>
      </c>
      <c r="P34" s="23">
        <v>0.81</v>
      </c>
      <c r="Q34" s="23">
        <v>0.81</v>
      </c>
      <c r="R34" s="24">
        <v>0.81</v>
      </c>
      <c r="S34" s="22">
        <v>4.42</v>
      </c>
      <c r="T34" s="15">
        <v>72.62</v>
      </c>
      <c r="U34" s="15">
        <v>440.05</v>
      </c>
      <c r="V34" s="15">
        <v>110.2</v>
      </c>
      <c r="W34" s="36">
        <v>11884.42</v>
      </c>
      <c r="X34" s="60">
        <v>20.04</v>
      </c>
      <c r="Y34" s="63">
        <v>2.93</v>
      </c>
      <c r="Z34" s="60">
        <v>42.05</v>
      </c>
      <c r="AA34" s="36">
        <v>15882.16</v>
      </c>
      <c r="AB34" s="63">
        <v>1.2</v>
      </c>
      <c r="AC34" s="60">
        <v>22.12</v>
      </c>
      <c r="AD34" s="36" t="str">
        <v/>
      </c>
      <c r="AE34" s="36">
        <v>852.68</v>
      </c>
      <c r="AF34" s="24" t="str">
        <v/>
      </c>
      <c r="AG34" s="22" t="str">
        <v/>
      </c>
      <c r="AH34" s="23" t="str">
        <v/>
      </c>
      <c r="AI34" s="23" t="str">
        <v/>
      </c>
      <c r="AJ34" s="23" t="str">
        <v/>
      </c>
      <c r="AK34" s="23" t="str">
        <v/>
      </c>
      <c r="AL34" s="23" t="str">
        <v/>
      </c>
      <c r="AM34" s="23" t="str">
        <v/>
      </c>
      <c r="AN34" s="24" t="str">
        <v/>
      </c>
      <c r="AO34" s="22">
        <v>8.42</v>
      </c>
      <c r="AP34" s="23">
        <v>29.05</v>
      </c>
      <c r="AQ34" s="23">
        <v>32242.47</v>
      </c>
      <c r="AR34" s="23">
        <v>4805.78</v>
      </c>
      <c r="AS34" s="23">
        <v>750.01</v>
      </c>
      <c r="AT34" s="24">
        <v>2.95</v>
      </c>
      <c r="AU34" s="22" t="str">
        <v/>
      </c>
      <c r="AV34" s="23" t="str">
        <v/>
      </c>
      <c r="AW34" s="23" t="str">
        <v/>
      </c>
      <c r="AX34" s="23" t="str">
        <v/>
      </c>
      <c r="AY34" s="23" t="str">
        <v/>
      </c>
      <c r="AZ34" s="24" t="str">
        <v/>
      </c>
      <c r="BA34" s="22">
        <v>23.77</v>
      </c>
      <c r="BB34" s="23">
        <v>3069.7</v>
      </c>
      <c r="BC34" s="23">
        <v>134.03</v>
      </c>
      <c r="BD34" s="23">
        <v>21.63</v>
      </c>
      <c r="BE34" s="23">
        <v>2618.4699999999998</v>
      </c>
      <c r="BF34" s="23">
        <v>7090.24</v>
      </c>
      <c r="BG34" s="23">
        <v>142.44999999999999</v>
      </c>
      <c r="BH34" s="23">
        <v>53.47</v>
      </c>
      <c r="BI34" s="24">
        <v>3532.42</v>
      </c>
    </row>
    <row r="35" spans="1:61" x14ac:dyDescent="0.2">
      <c r="A35" s="2">
        <v>2049</v>
      </c>
      <c r="B35" s="23">
        <v>1.19</v>
      </c>
      <c r="C35" s="23">
        <v>1.39</v>
      </c>
      <c r="D35" s="23">
        <v>1.38</v>
      </c>
      <c r="E35" s="23">
        <v>62.18</v>
      </c>
      <c r="F35" s="23">
        <v>0.64</v>
      </c>
      <c r="G35" s="23">
        <v>0.72</v>
      </c>
      <c r="H35" s="23">
        <v>7.63</v>
      </c>
      <c r="I35" s="23">
        <v>7.1</v>
      </c>
      <c r="J35" s="23">
        <v>0.81</v>
      </c>
      <c r="K35" s="23">
        <v>0.81</v>
      </c>
      <c r="L35" s="23">
        <v>0.81</v>
      </c>
      <c r="M35" s="23">
        <v>0.81</v>
      </c>
      <c r="N35" s="23">
        <v>0.81</v>
      </c>
      <c r="O35" s="23">
        <v>0.81</v>
      </c>
      <c r="P35" s="23">
        <v>0.81</v>
      </c>
      <c r="Q35" s="23">
        <v>0.81</v>
      </c>
      <c r="R35" s="24">
        <v>0.81</v>
      </c>
      <c r="S35" s="22">
        <v>4.37</v>
      </c>
      <c r="T35" s="15">
        <v>72.8</v>
      </c>
      <c r="U35" s="15">
        <v>459.42</v>
      </c>
      <c r="V35" s="15">
        <v>110.03</v>
      </c>
      <c r="W35" s="36">
        <v>11936.97</v>
      </c>
      <c r="X35" s="60">
        <v>19.739999999999998</v>
      </c>
      <c r="Y35" s="63">
        <v>2.91</v>
      </c>
      <c r="Z35" s="60">
        <v>42.03</v>
      </c>
      <c r="AA35" s="36">
        <v>15859.01</v>
      </c>
      <c r="AB35" s="63">
        <v>1.19</v>
      </c>
      <c r="AC35" s="60">
        <v>21.89</v>
      </c>
      <c r="AD35" s="36" t="str">
        <v/>
      </c>
      <c r="AE35" s="36">
        <v>845.85</v>
      </c>
      <c r="AF35" s="24" t="str">
        <v/>
      </c>
      <c r="AG35" s="22" t="str">
        <v/>
      </c>
      <c r="AH35" s="23" t="str">
        <v/>
      </c>
      <c r="AI35" s="23" t="str">
        <v/>
      </c>
      <c r="AJ35" s="23" t="str">
        <v/>
      </c>
      <c r="AK35" s="23" t="str">
        <v/>
      </c>
      <c r="AL35" s="23" t="str">
        <v/>
      </c>
      <c r="AM35" s="23" t="str">
        <v/>
      </c>
      <c r="AN35" s="24" t="str">
        <v/>
      </c>
      <c r="AO35" s="22">
        <v>8.6</v>
      </c>
      <c r="AP35" s="23">
        <v>29.53</v>
      </c>
      <c r="AQ35" s="23">
        <v>35103.74</v>
      </c>
      <c r="AR35" s="23">
        <v>4898.04</v>
      </c>
      <c r="AS35" s="23">
        <v>757.16</v>
      </c>
      <c r="AT35" s="24">
        <v>2.95</v>
      </c>
      <c r="AU35" s="22" t="str">
        <v/>
      </c>
      <c r="AV35" s="23" t="str">
        <v/>
      </c>
      <c r="AW35" s="23" t="str">
        <v/>
      </c>
      <c r="AX35" s="23" t="str">
        <v/>
      </c>
      <c r="AY35" s="23" t="str">
        <v/>
      </c>
      <c r="AZ35" s="24" t="str">
        <v/>
      </c>
      <c r="BA35" s="22">
        <v>24.44</v>
      </c>
      <c r="BB35" s="23">
        <v>3213.85</v>
      </c>
      <c r="BC35" s="23">
        <v>135.05000000000001</v>
      </c>
      <c r="BD35" s="23">
        <v>22.2</v>
      </c>
      <c r="BE35" s="23">
        <v>2646.24</v>
      </c>
      <c r="BF35" s="23">
        <v>7536.91</v>
      </c>
      <c r="BG35" s="23">
        <v>145.51</v>
      </c>
      <c r="BH35" s="23">
        <v>53.14</v>
      </c>
      <c r="BI35" s="24">
        <v>3561.32</v>
      </c>
    </row>
    <row r="36" spans="1:61" x14ac:dyDescent="0.2">
      <c r="A36" s="2">
        <v>2050</v>
      </c>
      <c r="B36" s="26">
        <v>1.19</v>
      </c>
      <c r="C36" s="26">
        <v>1.4</v>
      </c>
      <c r="D36" s="26">
        <v>1.38</v>
      </c>
      <c r="E36" s="26">
        <v>61</v>
      </c>
      <c r="F36" s="26">
        <v>0.64</v>
      </c>
      <c r="G36" s="26">
        <v>0.72</v>
      </c>
      <c r="H36" s="26">
        <v>7.62</v>
      </c>
      <c r="I36" s="26">
        <v>7.1</v>
      </c>
      <c r="J36" s="26">
        <v>0.81</v>
      </c>
      <c r="K36" s="26">
        <v>0.81</v>
      </c>
      <c r="L36" s="26">
        <v>0.81</v>
      </c>
      <c r="M36" s="26">
        <v>0.81</v>
      </c>
      <c r="N36" s="26">
        <v>0.81</v>
      </c>
      <c r="O36" s="26">
        <v>0.81</v>
      </c>
      <c r="P36" s="26">
        <v>0.81</v>
      </c>
      <c r="Q36" s="26">
        <v>0.81</v>
      </c>
      <c r="R36" s="27">
        <v>0.81</v>
      </c>
      <c r="S36" s="25">
        <v>4.33</v>
      </c>
      <c r="T36" s="20">
        <v>72.89</v>
      </c>
      <c r="U36" s="20">
        <v>479.43</v>
      </c>
      <c r="V36" s="20">
        <v>109.88</v>
      </c>
      <c r="W36" s="40">
        <v>11989.44</v>
      </c>
      <c r="X36" s="61">
        <v>19.45</v>
      </c>
      <c r="Y36" s="64">
        <v>2.9</v>
      </c>
      <c r="Z36" s="61">
        <v>42.02</v>
      </c>
      <c r="AA36" s="40">
        <v>15838.16</v>
      </c>
      <c r="AB36" s="64">
        <v>1.19</v>
      </c>
      <c r="AC36" s="61">
        <v>21.67</v>
      </c>
      <c r="AD36" s="40" t="str">
        <v/>
      </c>
      <c r="AE36" s="40">
        <v>838.92</v>
      </c>
      <c r="AF36" s="27" t="str">
        <v/>
      </c>
      <c r="AG36" s="25" t="str">
        <v/>
      </c>
      <c r="AH36" s="26" t="str">
        <v/>
      </c>
      <c r="AI36" s="26" t="str">
        <v/>
      </c>
      <c r="AJ36" s="26" t="str">
        <v/>
      </c>
      <c r="AK36" s="26" t="str">
        <v/>
      </c>
      <c r="AL36" s="26" t="str">
        <v/>
      </c>
      <c r="AM36" s="26" t="str">
        <v/>
      </c>
      <c r="AN36" s="27" t="str">
        <v/>
      </c>
      <c r="AO36" s="25">
        <v>8.7799999999999994</v>
      </c>
      <c r="AP36" s="26">
        <v>30.01</v>
      </c>
      <c r="AQ36" s="26">
        <v>37925.74</v>
      </c>
      <c r="AR36" s="26">
        <v>4992.68</v>
      </c>
      <c r="AS36" s="26">
        <v>764.69</v>
      </c>
      <c r="AT36" s="27">
        <v>2.96</v>
      </c>
      <c r="AU36" s="25" t="str">
        <v/>
      </c>
      <c r="AV36" s="26" t="str">
        <v/>
      </c>
      <c r="AW36" s="26" t="str">
        <v/>
      </c>
      <c r="AX36" s="26" t="str">
        <v/>
      </c>
      <c r="AY36" s="26" t="str">
        <v/>
      </c>
      <c r="AZ36" s="27" t="str">
        <v/>
      </c>
      <c r="BA36" s="25">
        <v>25.11</v>
      </c>
      <c r="BB36" s="26">
        <v>3360.73</v>
      </c>
      <c r="BC36" s="26">
        <v>136.03</v>
      </c>
      <c r="BD36" s="26">
        <v>22.77</v>
      </c>
      <c r="BE36" s="26">
        <v>2674.06</v>
      </c>
      <c r="BF36" s="26">
        <v>7997.04</v>
      </c>
      <c r="BG36" s="26">
        <v>148.49</v>
      </c>
      <c r="BH36" s="26">
        <v>52.83</v>
      </c>
      <c r="BI36" s="27">
        <v>3590.46</v>
      </c>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61ED6-2885-4F50-85F3-C23029C41CC0}">
  <dimension ref="A1:X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20.28515625" style="3" customWidth="1"/>
    <col min="2" max="20" width="9.140625" style="3"/>
    <col min="21" max="21" width="11.28515625" style="3" customWidth="1"/>
    <col min="22" max="16384" width="9.140625" style="3"/>
  </cols>
  <sheetData>
    <row r="1" spans="1:24" x14ac:dyDescent="0.2">
      <c r="A1" s="85" t="s">
        <v>143</v>
      </c>
      <c r="B1" s="114" t="s">
        <v>180</v>
      </c>
    </row>
    <row r="2" spans="1:24" x14ac:dyDescent="0.2">
      <c r="A2" s="93"/>
    </row>
    <row r="3" spans="1:24" x14ac:dyDescent="0.2">
      <c r="B3" s="11" t="s">
        <v>1</v>
      </c>
      <c r="C3" s="12" t="s">
        <v>19</v>
      </c>
      <c r="D3" s="12" t="s">
        <v>20</v>
      </c>
      <c r="E3" s="12" t="s">
        <v>21</v>
      </c>
      <c r="F3" s="12" t="s">
        <v>2</v>
      </c>
      <c r="G3" s="12" t="s">
        <v>4</v>
      </c>
      <c r="H3" s="12" t="s">
        <v>22</v>
      </c>
      <c r="I3" s="12" t="s">
        <v>23</v>
      </c>
      <c r="J3" s="12" t="s">
        <v>24</v>
      </c>
      <c r="K3" s="12" t="s">
        <v>3</v>
      </c>
      <c r="L3" s="12" t="s">
        <v>25</v>
      </c>
      <c r="M3" s="12" t="s">
        <v>26</v>
      </c>
      <c r="N3" s="12" t="s">
        <v>27</v>
      </c>
      <c r="O3" s="12" t="s">
        <v>28</v>
      </c>
      <c r="P3" s="11" t="s">
        <v>33</v>
      </c>
      <c r="Q3" s="11" t="s">
        <v>46</v>
      </c>
      <c r="R3" s="12" t="s">
        <v>47</v>
      </c>
      <c r="S3" s="12" t="s">
        <v>48</v>
      </c>
      <c r="T3" s="12" t="s">
        <v>49</v>
      </c>
      <c r="U3" s="12" t="s">
        <v>95</v>
      </c>
      <c r="V3" s="12" t="s">
        <v>50</v>
      </c>
      <c r="W3" s="12" t="s">
        <v>51</v>
      </c>
      <c r="X3" s="13" t="s">
        <v>52</v>
      </c>
    </row>
    <row r="4" spans="1:24" s="4" customFormat="1" x14ac:dyDescent="0.2">
      <c r="A4" s="92"/>
      <c r="B4" s="28" t="s">
        <v>1</v>
      </c>
      <c r="C4" s="1" t="s">
        <v>115</v>
      </c>
      <c r="D4" s="1" t="s">
        <v>77</v>
      </c>
      <c r="E4" s="1" t="s">
        <v>87</v>
      </c>
      <c r="F4" s="1" t="s">
        <v>6</v>
      </c>
      <c r="G4" s="1" t="s">
        <v>8</v>
      </c>
      <c r="H4" s="1" t="s">
        <v>110</v>
      </c>
      <c r="I4" s="1" t="s">
        <v>109</v>
      </c>
      <c r="J4" s="1" t="s">
        <v>103</v>
      </c>
      <c r="K4" s="1" t="s">
        <v>7</v>
      </c>
      <c r="L4" s="1" t="s">
        <v>98</v>
      </c>
      <c r="M4" s="1" t="s">
        <v>97</v>
      </c>
      <c r="N4" s="1" t="s">
        <v>101</v>
      </c>
      <c r="O4" s="1" t="s">
        <v>108</v>
      </c>
      <c r="P4" s="28" t="s">
        <v>79</v>
      </c>
      <c r="Q4" s="28" t="s">
        <v>107</v>
      </c>
      <c r="R4" s="1" t="s">
        <v>111</v>
      </c>
      <c r="S4" s="1" t="s">
        <v>104</v>
      </c>
      <c r="T4" s="1" t="s">
        <v>112</v>
      </c>
      <c r="U4" s="1" t="s">
        <v>96</v>
      </c>
      <c r="V4" s="1" t="s">
        <v>106</v>
      </c>
      <c r="W4" s="1" t="s">
        <v>100</v>
      </c>
      <c r="X4" s="29" t="s">
        <v>125</v>
      </c>
    </row>
    <row r="5" spans="1:24" s="4" customFormat="1" x14ac:dyDescent="0.2">
      <c r="A5" s="84"/>
      <c r="B5" s="28" t="s">
        <v>142</v>
      </c>
      <c r="C5" s="1" t="s">
        <v>142</v>
      </c>
      <c r="D5" s="1" t="s">
        <v>142</v>
      </c>
      <c r="E5" s="1" t="s">
        <v>142</v>
      </c>
      <c r="F5" s="1" t="s">
        <v>142</v>
      </c>
      <c r="G5" s="1" t="s">
        <v>142</v>
      </c>
      <c r="H5" s="1" t="s">
        <v>142</v>
      </c>
      <c r="I5" s="1" t="s">
        <v>142</v>
      </c>
      <c r="J5" s="1" t="s">
        <v>142</v>
      </c>
      <c r="K5" s="1" t="s">
        <v>142</v>
      </c>
      <c r="L5" s="1" t="s">
        <v>142</v>
      </c>
      <c r="M5" s="1" t="s">
        <v>142</v>
      </c>
      <c r="N5" s="1" t="s">
        <v>142</v>
      </c>
      <c r="O5" s="1" t="s">
        <v>142</v>
      </c>
      <c r="P5" s="28" t="s">
        <v>142</v>
      </c>
      <c r="Q5" s="28" t="s">
        <v>142</v>
      </c>
      <c r="R5" s="1" t="s">
        <v>142</v>
      </c>
      <c r="S5" s="1" t="s">
        <v>142</v>
      </c>
      <c r="T5" s="1" t="s">
        <v>142</v>
      </c>
      <c r="U5" s="1" t="s">
        <v>142</v>
      </c>
      <c r="V5" s="1" t="s">
        <v>142</v>
      </c>
      <c r="W5" s="1" t="s">
        <v>142</v>
      </c>
      <c r="X5" s="29" t="s">
        <v>142</v>
      </c>
    </row>
    <row r="6" spans="1:24" x14ac:dyDescent="0.2">
      <c r="A6" s="42">
        <v>2020</v>
      </c>
      <c r="B6" s="76" cm="1">
        <f t="array" ref="B6:X36">_xll.KNOEMA.GET("CEMFMCD2022",A6:A36,"NOAGG","@COLS",$B$4:$X$4,$B$5:$X$5,"AF")</f>
        <v>142145.60000000001</v>
      </c>
      <c r="C6" s="55">
        <v>18004.400000000001</v>
      </c>
      <c r="D6" s="55">
        <v>12668.5</v>
      </c>
      <c r="E6" s="55">
        <v>2730</v>
      </c>
      <c r="F6" s="55">
        <v>67102.5</v>
      </c>
      <c r="G6" s="55">
        <v>32509</v>
      </c>
      <c r="H6" s="55">
        <v>5075.5</v>
      </c>
      <c r="I6" s="55">
        <v>5011.5</v>
      </c>
      <c r="J6" s="55">
        <v>2709.8</v>
      </c>
      <c r="K6" s="55">
        <v>158476.9</v>
      </c>
      <c r="L6" s="55">
        <v>44822.1</v>
      </c>
      <c r="M6" s="55">
        <v>28297.7</v>
      </c>
      <c r="N6" s="55">
        <v>22379.5</v>
      </c>
      <c r="O6" s="55">
        <v>19481.5</v>
      </c>
      <c r="P6" s="58">
        <v>750640</v>
      </c>
      <c r="Q6" s="58">
        <v>70772</v>
      </c>
      <c r="R6" s="55">
        <v>26684.799999999999</v>
      </c>
      <c r="S6" s="55">
        <v>15867.5</v>
      </c>
      <c r="T6" s="55">
        <v>16115.4</v>
      </c>
      <c r="U6" s="55">
        <v>5084.3</v>
      </c>
      <c r="V6" s="55">
        <v>7594</v>
      </c>
      <c r="W6" s="55">
        <v>4518.3</v>
      </c>
      <c r="X6" s="57">
        <v>3913.4</v>
      </c>
    </row>
    <row r="7" spans="1:24" x14ac:dyDescent="0.2">
      <c r="A7" s="47">
        <v>2021</v>
      </c>
      <c r="B7" s="39">
        <v>146102</v>
      </c>
      <c r="C7" s="40">
        <v>18871.8</v>
      </c>
      <c r="D7" s="40">
        <v>13057.7</v>
      </c>
      <c r="E7" s="40">
        <v>2790</v>
      </c>
      <c r="F7" s="40">
        <v>67123.3</v>
      </c>
      <c r="G7" s="40">
        <v>32165</v>
      </c>
      <c r="H7" s="40">
        <v>5084.3</v>
      </c>
      <c r="I7" s="40">
        <v>5057.8</v>
      </c>
      <c r="J7" s="40">
        <v>2774.5</v>
      </c>
      <c r="K7" s="40">
        <v>160702.79999999999</v>
      </c>
      <c r="L7" s="40">
        <v>44864.7</v>
      </c>
      <c r="M7" s="40">
        <v>29006.7</v>
      </c>
      <c r="N7" s="40">
        <v>22558.7</v>
      </c>
      <c r="O7" s="40">
        <v>19961</v>
      </c>
      <c r="P7" s="39">
        <v>746520</v>
      </c>
      <c r="Q7" s="39">
        <v>72471</v>
      </c>
      <c r="R7" s="40">
        <v>28805.599999999999</v>
      </c>
      <c r="S7" s="40">
        <v>16226.5</v>
      </c>
      <c r="T7" s="40">
        <v>15584</v>
      </c>
      <c r="U7" s="40">
        <v>5062.5</v>
      </c>
      <c r="V7" s="40">
        <v>7668.5</v>
      </c>
      <c r="W7" s="40">
        <v>4537.8</v>
      </c>
      <c r="X7" s="41">
        <v>3957</v>
      </c>
    </row>
    <row r="8" spans="1:24" x14ac:dyDescent="0.2">
      <c r="A8" s="42">
        <v>2022</v>
      </c>
      <c r="B8" s="58">
        <v>151952</v>
      </c>
      <c r="C8" s="55">
        <v>19526.3</v>
      </c>
      <c r="D8" s="55">
        <v>13610.7</v>
      </c>
      <c r="E8" s="55">
        <v>2859</v>
      </c>
      <c r="F8" s="55">
        <v>67213.2</v>
      </c>
      <c r="G8" s="55">
        <v>32717.3</v>
      </c>
      <c r="H8" s="55">
        <v>5137.1000000000004</v>
      </c>
      <c r="I8" s="55">
        <v>5191.1000000000004</v>
      </c>
      <c r="J8" s="55">
        <v>2859.3</v>
      </c>
      <c r="K8" s="55">
        <v>163892.5</v>
      </c>
      <c r="L8" s="55">
        <v>45359.7</v>
      </c>
      <c r="M8" s="55">
        <v>29588.9</v>
      </c>
      <c r="N8" s="55">
        <v>23061.7</v>
      </c>
      <c r="O8" s="55">
        <v>20337.5</v>
      </c>
      <c r="P8" s="58">
        <v>743481.1</v>
      </c>
      <c r="Q8" s="58">
        <v>70822.8</v>
      </c>
      <c r="R8" s="55">
        <v>30436.2</v>
      </c>
      <c r="S8" s="55">
        <v>16309.8</v>
      </c>
      <c r="T8" s="55">
        <v>13470.1</v>
      </c>
      <c r="U8" s="55">
        <v>5035</v>
      </c>
      <c r="V8" s="55">
        <v>7729.4</v>
      </c>
      <c r="W8" s="55">
        <v>4575.6000000000004</v>
      </c>
      <c r="X8" s="57">
        <v>4195.8999999999996</v>
      </c>
    </row>
    <row r="9" spans="1:24" x14ac:dyDescent="0.2">
      <c r="A9" s="46">
        <v>2023</v>
      </c>
      <c r="B9" s="38">
        <v>152875.5</v>
      </c>
      <c r="C9" s="36">
        <v>19428.099999999999</v>
      </c>
      <c r="D9" s="36">
        <v>13812.8</v>
      </c>
      <c r="E9" s="36">
        <v>2877.2</v>
      </c>
      <c r="F9" s="36">
        <v>67507.600000000006</v>
      </c>
      <c r="G9" s="36">
        <v>32575.5</v>
      </c>
      <c r="H9" s="36">
        <v>5117.8</v>
      </c>
      <c r="I9" s="36">
        <v>5127.5</v>
      </c>
      <c r="J9" s="36">
        <v>2879.3</v>
      </c>
      <c r="K9" s="36">
        <v>163013.4</v>
      </c>
      <c r="L9" s="36">
        <v>45216.9</v>
      </c>
      <c r="M9" s="36">
        <v>29376.5</v>
      </c>
      <c r="N9" s="36">
        <v>22736</v>
      </c>
      <c r="O9" s="36">
        <v>20004.900000000001</v>
      </c>
      <c r="P9" s="38">
        <v>743136.6</v>
      </c>
      <c r="Q9" s="38">
        <v>70966.8</v>
      </c>
      <c r="R9" s="36">
        <v>31114.7</v>
      </c>
      <c r="S9" s="36">
        <v>15948.4</v>
      </c>
      <c r="T9" s="36">
        <v>13987.8</v>
      </c>
      <c r="U9" s="36">
        <v>4953.3999999999996</v>
      </c>
      <c r="V9" s="36">
        <v>7646.5</v>
      </c>
      <c r="W9" s="36">
        <v>4517.5</v>
      </c>
      <c r="X9" s="37">
        <v>4307.5</v>
      </c>
    </row>
    <row r="10" spans="1:24" x14ac:dyDescent="0.2">
      <c r="A10" s="47">
        <v>2024</v>
      </c>
      <c r="B10" s="39">
        <v>154313</v>
      </c>
      <c r="C10" s="40">
        <v>19517.3</v>
      </c>
      <c r="D10" s="40">
        <v>13962.8</v>
      </c>
      <c r="E10" s="40">
        <v>2878.8</v>
      </c>
      <c r="F10" s="40">
        <v>67558.100000000006</v>
      </c>
      <c r="G10" s="40">
        <v>32575.5</v>
      </c>
      <c r="H10" s="40">
        <v>5178</v>
      </c>
      <c r="I10" s="40">
        <v>5197.7</v>
      </c>
      <c r="J10" s="40">
        <v>2905.1</v>
      </c>
      <c r="K10" s="40">
        <v>163779.70000000001</v>
      </c>
      <c r="L10" s="40">
        <v>45383</v>
      </c>
      <c r="M10" s="40">
        <v>29529.4</v>
      </c>
      <c r="N10" s="40">
        <v>22896.799999999999</v>
      </c>
      <c r="O10" s="40">
        <v>20311.099999999999</v>
      </c>
      <c r="P10" s="39">
        <v>745056</v>
      </c>
      <c r="Q10" s="39">
        <v>71398</v>
      </c>
      <c r="R10" s="40">
        <v>31532.400000000001</v>
      </c>
      <c r="S10" s="40">
        <v>15675.7</v>
      </c>
      <c r="T10" s="40">
        <v>14512.3</v>
      </c>
      <c r="U10" s="40">
        <v>4881</v>
      </c>
      <c r="V10" s="40">
        <v>7531.5</v>
      </c>
      <c r="W10" s="40">
        <v>4460.5</v>
      </c>
      <c r="X10" s="41">
        <v>4388.2</v>
      </c>
    </row>
    <row r="11" spans="1:24" x14ac:dyDescent="0.2">
      <c r="A11" s="42">
        <v>2025</v>
      </c>
      <c r="B11" s="58">
        <v>156185.5</v>
      </c>
      <c r="C11" s="55">
        <v>20315.2</v>
      </c>
      <c r="D11" s="55">
        <v>14164.4</v>
      </c>
      <c r="E11" s="55">
        <v>2914.3</v>
      </c>
      <c r="F11" s="55">
        <v>67180.2</v>
      </c>
      <c r="G11" s="55">
        <v>33077.699999999997</v>
      </c>
      <c r="H11" s="55">
        <v>5337.7</v>
      </c>
      <c r="I11" s="55">
        <v>5478</v>
      </c>
      <c r="J11" s="55">
        <v>2931.7</v>
      </c>
      <c r="K11" s="55">
        <v>164271</v>
      </c>
      <c r="L11" s="55">
        <v>45474</v>
      </c>
      <c r="M11" s="55">
        <v>29648</v>
      </c>
      <c r="N11" s="55">
        <v>22897</v>
      </c>
      <c r="O11" s="55">
        <v>20352</v>
      </c>
      <c r="P11" s="58">
        <v>746595.1</v>
      </c>
      <c r="Q11" s="58">
        <v>68091.600000000006</v>
      </c>
      <c r="R11" s="55">
        <v>31584.3</v>
      </c>
      <c r="S11" s="55">
        <v>17677.5</v>
      </c>
      <c r="T11" s="55">
        <v>15287.4</v>
      </c>
      <c r="U11" s="55">
        <v>5204.5</v>
      </c>
      <c r="V11" s="55">
        <v>8299.7000000000007</v>
      </c>
      <c r="W11" s="55">
        <v>4540.6000000000004</v>
      </c>
      <c r="X11" s="57">
        <v>4180.6000000000004</v>
      </c>
    </row>
    <row r="12" spans="1:24" x14ac:dyDescent="0.2">
      <c r="A12" s="46">
        <v>2026</v>
      </c>
      <c r="B12" s="38">
        <v>156730.79999999999</v>
      </c>
      <c r="C12" s="36">
        <v>20560.5</v>
      </c>
      <c r="D12" s="36">
        <v>14363.6</v>
      </c>
      <c r="E12" s="36">
        <v>2947.9</v>
      </c>
      <c r="F12" s="36">
        <v>66788.899999999994</v>
      </c>
      <c r="G12" s="36">
        <v>33297.9</v>
      </c>
      <c r="H12" s="36">
        <v>5341.4</v>
      </c>
      <c r="I12" s="36">
        <v>5515</v>
      </c>
      <c r="J12" s="36">
        <v>2942.8</v>
      </c>
      <c r="K12" s="36">
        <v>164764</v>
      </c>
      <c r="L12" s="36">
        <v>45565</v>
      </c>
      <c r="M12" s="36">
        <v>29767</v>
      </c>
      <c r="N12" s="36">
        <v>22897</v>
      </c>
      <c r="O12" s="36">
        <v>20393</v>
      </c>
      <c r="P12" s="38">
        <v>748357.2</v>
      </c>
      <c r="Q12" s="38">
        <v>67814.899999999994</v>
      </c>
      <c r="R12" s="36">
        <v>32049.5</v>
      </c>
      <c r="S12" s="36">
        <v>17374.400000000001</v>
      </c>
      <c r="T12" s="36">
        <v>15577</v>
      </c>
      <c r="U12" s="36">
        <v>5249.1</v>
      </c>
      <c r="V12" s="36">
        <v>8231.2999999999993</v>
      </c>
      <c r="W12" s="36">
        <v>4480.3999999999996</v>
      </c>
      <c r="X12" s="37">
        <v>4268.3</v>
      </c>
    </row>
    <row r="13" spans="1:24" x14ac:dyDescent="0.2">
      <c r="A13" s="46">
        <v>2027</v>
      </c>
      <c r="B13" s="38">
        <v>157308.6</v>
      </c>
      <c r="C13" s="36">
        <v>20803.599999999999</v>
      </c>
      <c r="D13" s="36">
        <v>14562</v>
      </c>
      <c r="E13" s="36">
        <v>2981.4</v>
      </c>
      <c r="F13" s="36">
        <v>66384.3</v>
      </c>
      <c r="G13" s="36">
        <v>33525.800000000003</v>
      </c>
      <c r="H13" s="36">
        <v>5341.1</v>
      </c>
      <c r="I13" s="36">
        <v>5548</v>
      </c>
      <c r="J13" s="36">
        <v>2952.1</v>
      </c>
      <c r="K13" s="36">
        <v>165258</v>
      </c>
      <c r="L13" s="36">
        <v>45656</v>
      </c>
      <c r="M13" s="36">
        <v>29886</v>
      </c>
      <c r="N13" s="36">
        <v>22874</v>
      </c>
      <c r="O13" s="36">
        <v>20434</v>
      </c>
      <c r="P13" s="38">
        <v>749133.7</v>
      </c>
      <c r="Q13" s="38">
        <v>67708</v>
      </c>
      <c r="R13" s="36">
        <v>32436.6</v>
      </c>
      <c r="S13" s="36">
        <v>17302.900000000001</v>
      </c>
      <c r="T13" s="36">
        <v>15679.4</v>
      </c>
      <c r="U13" s="36">
        <v>5265.9</v>
      </c>
      <c r="V13" s="36">
        <v>8220.4</v>
      </c>
      <c r="W13" s="36">
        <v>4463.1000000000004</v>
      </c>
      <c r="X13" s="37">
        <v>4345.1000000000004</v>
      </c>
    </row>
    <row r="14" spans="1:24" x14ac:dyDescent="0.2">
      <c r="A14" s="46">
        <v>2028</v>
      </c>
      <c r="B14" s="38">
        <v>157888.6</v>
      </c>
      <c r="C14" s="36">
        <v>21045.200000000001</v>
      </c>
      <c r="D14" s="36">
        <v>14757.3</v>
      </c>
      <c r="E14" s="36">
        <v>3013.9</v>
      </c>
      <c r="F14" s="36">
        <v>65972.7</v>
      </c>
      <c r="G14" s="36">
        <v>33758.699999999997</v>
      </c>
      <c r="H14" s="36">
        <v>5336.5</v>
      </c>
      <c r="I14" s="36">
        <v>5576.9</v>
      </c>
      <c r="J14" s="36">
        <v>2959.4</v>
      </c>
      <c r="K14" s="36">
        <v>165754</v>
      </c>
      <c r="L14" s="36">
        <v>45747</v>
      </c>
      <c r="M14" s="36">
        <v>30006</v>
      </c>
      <c r="N14" s="36">
        <v>22851</v>
      </c>
      <c r="O14" s="36">
        <v>20454</v>
      </c>
      <c r="P14" s="38">
        <v>747613.9</v>
      </c>
      <c r="Q14" s="38">
        <v>67710.399999999994</v>
      </c>
      <c r="R14" s="36">
        <v>32834.400000000001</v>
      </c>
      <c r="S14" s="36">
        <v>17278.5</v>
      </c>
      <c r="T14" s="36">
        <v>15705.3</v>
      </c>
      <c r="U14" s="36">
        <v>5278.7</v>
      </c>
      <c r="V14" s="36">
        <v>8222.2999999999993</v>
      </c>
      <c r="W14" s="36">
        <v>4457.7</v>
      </c>
      <c r="X14" s="37">
        <v>4423.3999999999996</v>
      </c>
    </row>
    <row r="15" spans="1:24" x14ac:dyDescent="0.2">
      <c r="A15" s="47">
        <v>2029</v>
      </c>
      <c r="B15" s="39">
        <v>158402.4</v>
      </c>
      <c r="C15" s="40">
        <v>21282.6</v>
      </c>
      <c r="D15" s="40">
        <v>14951.7</v>
      </c>
      <c r="E15" s="40">
        <v>3045</v>
      </c>
      <c r="F15" s="40">
        <v>65549.899999999994</v>
      </c>
      <c r="G15" s="40">
        <v>33974.1</v>
      </c>
      <c r="H15" s="40">
        <v>5328.2</v>
      </c>
      <c r="I15" s="40">
        <v>5600</v>
      </c>
      <c r="J15" s="40">
        <v>2963.9</v>
      </c>
      <c r="K15" s="40">
        <v>166251</v>
      </c>
      <c r="L15" s="40">
        <v>45838</v>
      </c>
      <c r="M15" s="40">
        <v>30126</v>
      </c>
      <c r="N15" s="40">
        <v>22828</v>
      </c>
      <c r="O15" s="40">
        <v>20474</v>
      </c>
      <c r="P15" s="39">
        <v>745659.4</v>
      </c>
      <c r="Q15" s="39">
        <v>67796.2</v>
      </c>
      <c r="R15" s="40">
        <v>33241.300000000003</v>
      </c>
      <c r="S15" s="40">
        <v>17271.7</v>
      </c>
      <c r="T15" s="40">
        <v>15704.9</v>
      </c>
      <c r="U15" s="40">
        <v>5284.5</v>
      </c>
      <c r="V15" s="40">
        <v>8232.2000000000007</v>
      </c>
      <c r="W15" s="40">
        <v>4453.5</v>
      </c>
      <c r="X15" s="41">
        <v>4502.3999999999996</v>
      </c>
    </row>
    <row r="16" spans="1:24" x14ac:dyDescent="0.2">
      <c r="A16" s="42">
        <v>2030</v>
      </c>
      <c r="B16" s="58">
        <v>158883.70000000001</v>
      </c>
      <c r="C16" s="55">
        <v>21516.400000000001</v>
      </c>
      <c r="D16" s="55">
        <v>15143.9</v>
      </c>
      <c r="E16" s="55">
        <v>3076.9</v>
      </c>
      <c r="F16" s="55">
        <v>65115.9</v>
      </c>
      <c r="G16" s="55">
        <v>34229.199999999997</v>
      </c>
      <c r="H16" s="55">
        <v>5319.8</v>
      </c>
      <c r="I16" s="55">
        <v>5619</v>
      </c>
      <c r="J16" s="55">
        <v>2966.7</v>
      </c>
      <c r="K16" s="55">
        <v>166750</v>
      </c>
      <c r="L16" s="55">
        <v>45930</v>
      </c>
      <c r="M16" s="55">
        <v>30216</v>
      </c>
      <c r="N16" s="55">
        <v>22782</v>
      </c>
      <c r="O16" s="55">
        <v>20494</v>
      </c>
      <c r="P16" s="58">
        <v>743245.9</v>
      </c>
      <c r="Q16" s="58">
        <v>67953.8</v>
      </c>
      <c r="R16" s="55">
        <v>33764.699999999997</v>
      </c>
      <c r="S16" s="55">
        <v>17279</v>
      </c>
      <c r="T16" s="55">
        <v>15748.6</v>
      </c>
      <c r="U16" s="55">
        <v>5294.8</v>
      </c>
      <c r="V16" s="55">
        <v>8247.7000000000007</v>
      </c>
      <c r="W16" s="55">
        <v>4450.2</v>
      </c>
      <c r="X16" s="57">
        <v>4583.8999999999996</v>
      </c>
    </row>
    <row r="17" spans="1:24" x14ac:dyDescent="0.2">
      <c r="A17" s="46">
        <v>2031</v>
      </c>
      <c r="B17" s="38">
        <v>159331.9</v>
      </c>
      <c r="C17" s="36">
        <v>21707.5</v>
      </c>
      <c r="D17" s="36">
        <v>15339.4</v>
      </c>
      <c r="E17" s="36">
        <v>3112.6</v>
      </c>
      <c r="F17" s="36">
        <v>64733.3</v>
      </c>
      <c r="G17" s="36">
        <v>34315.199999999997</v>
      </c>
      <c r="H17" s="36">
        <v>5309.2</v>
      </c>
      <c r="I17" s="36">
        <v>5635.3</v>
      </c>
      <c r="J17" s="36">
        <v>2972.1</v>
      </c>
      <c r="K17" s="36">
        <v>166750</v>
      </c>
      <c r="L17" s="36">
        <v>45976</v>
      </c>
      <c r="M17" s="36">
        <v>30337</v>
      </c>
      <c r="N17" s="36">
        <v>22759</v>
      </c>
      <c r="O17" s="36">
        <v>20514</v>
      </c>
      <c r="P17" s="38">
        <v>742320.5</v>
      </c>
      <c r="Q17" s="38">
        <v>68097.399999999994</v>
      </c>
      <c r="R17" s="36">
        <v>34158.9</v>
      </c>
      <c r="S17" s="36">
        <v>17282.599999999999</v>
      </c>
      <c r="T17" s="36">
        <v>15685.9</v>
      </c>
      <c r="U17" s="36">
        <v>5296.4</v>
      </c>
      <c r="V17" s="36">
        <v>8240.2000000000007</v>
      </c>
      <c r="W17" s="36">
        <v>4447.5</v>
      </c>
      <c r="X17" s="37">
        <v>4672.3</v>
      </c>
    </row>
    <row r="18" spans="1:24" x14ac:dyDescent="0.2">
      <c r="A18" s="46">
        <v>2032</v>
      </c>
      <c r="B18" s="38">
        <v>159796.70000000001</v>
      </c>
      <c r="C18" s="36">
        <v>21900.2</v>
      </c>
      <c r="D18" s="36">
        <v>15533.4</v>
      </c>
      <c r="E18" s="36">
        <v>3145.4</v>
      </c>
      <c r="F18" s="36">
        <v>64317.9</v>
      </c>
      <c r="G18" s="36">
        <v>34398.400000000001</v>
      </c>
      <c r="H18" s="36">
        <v>5299.6</v>
      </c>
      <c r="I18" s="36">
        <v>5651.1</v>
      </c>
      <c r="J18" s="36">
        <v>2975.8</v>
      </c>
      <c r="K18" s="36">
        <v>166750</v>
      </c>
      <c r="L18" s="36">
        <v>46022</v>
      </c>
      <c r="M18" s="36">
        <v>30428</v>
      </c>
      <c r="N18" s="36">
        <v>22713</v>
      </c>
      <c r="O18" s="36">
        <v>20535</v>
      </c>
      <c r="P18" s="38">
        <v>742262.3</v>
      </c>
      <c r="Q18" s="38">
        <v>68199</v>
      </c>
      <c r="R18" s="36">
        <v>34566.300000000003</v>
      </c>
      <c r="S18" s="36">
        <v>17301.900000000001</v>
      </c>
      <c r="T18" s="36">
        <v>15607.4</v>
      </c>
      <c r="U18" s="36">
        <v>5302</v>
      </c>
      <c r="V18" s="36">
        <v>8202.1</v>
      </c>
      <c r="W18" s="36">
        <v>4439.6000000000004</v>
      </c>
      <c r="X18" s="37">
        <v>4758.3999999999996</v>
      </c>
    </row>
    <row r="19" spans="1:24" x14ac:dyDescent="0.2">
      <c r="A19" s="46">
        <v>2033</v>
      </c>
      <c r="B19" s="38">
        <v>160252.20000000001</v>
      </c>
      <c r="C19" s="36">
        <v>22093.3</v>
      </c>
      <c r="D19" s="36">
        <v>15724.4</v>
      </c>
      <c r="E19" s="36">
        <v>3177.1</v>
      </c>
      <c r="F19" s="36">
        <v>63870.9</v>
      </c>
      <c r="G19" s="36">
        <v>34464.400000000001</v>
      </c>
      <c r="H19" s="36">
        <v>5291</v>
      </c>
      <c r="I19" s="36">
        <v>5668.2</v>
      </c>
      <c r="J19" s="36">
        <v>2976.9</v>
      </c>
      <c r="K19" s="36">
        <v>166583</v>
      </c>
      <c r="L19" s="36">
        <v>46068</v>
      </c>
      <c r="M19" s="36">
        <v>30519</v>
      </c>
      <c r="N19" s="36">
        <v>22668</v>
      </c>
      <c r="O19" s="36">
        <v>20535</v>
      </c>
      <c r="P19" s="38">
        <v>741378.7</v>
      </c>
      <c r="Q19" s="38">
        <v>68205.899999999994</v>
      </c>
      <c r="R19" s="36">
        <v>34927.1</v>
      </c>
      <c r="S19" s="36">
        <v>17322.400000000001</v>
      </c>
      <c r="T19" s="36">
        <v>15512</v>
      </c>
      <c r="U19" s="36">
        <v>5307.3</v>
      </c>
      <c r="V19" s="36">
        <v>8126</v>
      </c>
      <c r="W19" s="36">
        <v>4426.8999999999996</v>
      </c>
      <c r="X19" s="37">
        <v>4841.8</v>
      </c>
    </row>
    <row r="20" spans="1:24" x14ac:dyDescent="0.2">
      <c r="A20" s="46">
        <v>2034</v>
      </c>
      <c r="B20" s="38">
        <v>160636.29999999999</v>
      </c>
      <c r="C20" s="36">
        <v>22284.9</v>
      </c>
      <c r="D20" s="36">
        <v>15912.2</v>
      </c>
      <c r="E20" s="36">
        <v>3207.9</v>
      </c>
      <c r="F20" s="36">
        <v>63402.9</v>
      </c>
      <c r="G20" s="36">
        <v>34513.9</v>
      </c>
      <c r="H20" s="36">
        <v>5283.1</v>
      </c>
      <c r="I20" s="36">
        <v>5687.9</v>
      </c>
      <c r="J20" s="36">
        <v>2976</v>
      </c>
      <c r="K20" s="36">
        <v>166416</v>
      </c>
      <c r="L20" s="36">
        <v>46114</v>
      </c>
      <c r="M20" s="36">
        <v>30611</v>
      </c>
      <c r="N20" s="36">
        <v>22600</v>
      </c>
      <c r="O20" s="36">
        <v>20514</v>
      </c>
      <c r="P20" s="38">
        <v>739023.1</v>
      </c>
      <c r="Q20" s="38">
        <v>68131.7</v>
      </c>
      <c r="R20" s="36">
        <v>35251.300000000003</v>
      </c>
      <c r="S20" s="36">
        <v>17321.3</v>
      </c>
      <c r="T20" s="36">
        <v>15404.9</v>
      </c>
      <c r="U20" s="36">
        <v>5311</v>
      </c>
      <c r="V20" s="36">
        <v>8048.9</v>
      </c>
      <c r="W20" s="36">
        <v>4410.8999999999996</v>
      </c>
      <c r="X20" s="37">
        <v>4927.3</v>
      </c>
    </row>
    <row r="21" spans="1:24" x14ac:dyDescent="0.2">
      <c r="A21" s="46">
        <v>2035</v>
      </c>
      <c r="B21" s="38">
        <v>160956.1</v>
      </c>
      <c r="C21" s="36">
        <v>22473.599999999999</v>
      </c>
      <c r="D21" s="36">
        <v>16097.1</v>
      </c>
      <c r="E21" s="36">
        <v>3237.9</v>
      </c>
      <c r="F21" s="36">
        <v>62924.4</v>
      </c>
      <c r="G21" s="36">
        <v>34544.6</v>
      </c>
      <c r="H21" s="36">
        <v>5276.2</v>
      </c>
      <c r="I21" s="36">
        <v>5706.3</v>
      </c>
      <c r="J21" s="36">
        <v>2974.4</v>
      </c>
      <c r="K21" s="36">
        <v>166250</v>
      </c>
      <c r="L21" s="36">
        <v>46160</v>
      </c>
      <c r="M21" s="36">
        <v>30672</v>
      </c>
      <c r="N21" s="36">
        <v>22532</v>
      </c>
      <c r="O21" s="36">
        <v>20493</v>
      </c>
      <c r="P21" s="38">
        <v>735692.5</v>
      </c>
      <c r="Q21" s="38">
        <v>67936.3</v>
      </c>
      <c r="R21" s="36">
        <v>35578.699999999997</v>
      </c>
      <c r="S21" s="36">
        <v>17306.8</v>
      </c>
      <c r="T21" s="36">
        <v>15279.7</v>
      </c>
      <c r="U21" s="36">
        <v>5310.3</v>
      </c>
      <c r="V21" s="36">
        <v>7985.9</v>
      </c>
      <c r="W21" s="36">
        <v>4397.1000000000004</v>
      </c>
      <c r="X21" s="37">
        <v>5009.8</v>
      </c>
    </row>
    <row r="22" spans="1:24" x14ac:dyDescent="0.2">
      <c r="A22" s="46">
        <v>2036</v>
      </c>
      <c r="B22" s="38">
        <v>161232.29999999999</v>
      </c>
      <c r="C22" s="36">
        <v>22640.799999999999</v>
      </c>
      <c r="D22" s="36">
        <v>16280.8</v>
      </c>
      <c r="E22" s="36">
        <v>3267.3</v>
      </c>
      <c r="F22" s="36">
        <v>62382.1</v>
      </c>
      <c r="G22" s="36">
        <v>34556</v>
      </c>
      <c r="H22" s="36">
        <v>5271.8</v>
      </c>
      <c r="I22" s="36">
        <v>5720.7</v>
      </c>
      <c r="J22" s="36">
        <v>2972.7</v>
      </c>
      <c r="K22" s="36">
        <v>166084</v>
      </c>
      <c r="L22" s="36">
        <v>46114</v>
      </c>
      <c r="M22" s="36">
        <v>30733</v>
      </c>
      <c r="N22" s="36">
        <v>22464</v>
      </c>
      <c r="O22" s="36">
        <v>20473</v>
      </c>
      <c r="P22" s="38">
        <v>731405.5</v>
      </c>
      <c r="Q22" s="38">
        <v>67673.7</v>
      </c>
      <c r="R22" s="36">
        <v>35880.699999999997</v>
      </c>
      <c r="S22" s="36">
        <v>17287.2</v>
      </c>
      <c r="T22" s="36">
        <v>15132.8</v>
      </c>
      <c r="U22" s="36">
        <v>5303.7</v>
      </c>
      <c r="V22" s="36">
        <v>7933.4</v>
      </c>
      <c r="W22" s="36">
        <v>4383.3999999999996</v>
      </c>
      <c r="X22" s="37">
        <v>5086</v>
      </c>
    </row>
    <row r="23" spans="1:24" x14ac:dyDescent="0.2">
      <c r="A23" s="46">
        <v>2037</v>
      </c>
      <c r="B23" s="38">
        <v>161538.79999999999</v>
      </c>
      <c r="C23" s="36">
        <v>22806</v>
      </c>
      <c r="D23" s="36">
        <v>16461.900000000001</v>
      </c>
      <c r="E23" s="36">
        <v>3296.2</v>
      </c>
      <c r="F23" s="36">
        <v>61837</v>
      </c>
      <c r="G23" s="36">
        <v>34544.300000000003</v>
      </c>
      <c r="H23" s="36">
        <v>5270.7</v>
      </c>
      <c r="I23" s="36">
        <v>5733</v>
      </c>
      <c r="J23" s="36">
        <v>2971.1</v>
      </c>
      <c r="K23" s="36">
        <v>165918</v>
      </c>
      <c r="L23" s="36">
        <v>46068</v>
      </c>
      <c r="M23" s="36">
        <v>30794</v>
      </c>
      <c r="N23" s="36">
        <v>22397</v>
      </c>
      <c r="O23" s="36">
        <v>20453</v>
      </c>
      <c r="P23" s="38">
        <v>727214.6</v>
      </c>
      <c r="Q23" s="38">
        <v>67384.5</v>
      </c>
      <c r="R23" s="36">
        <v>36162.699999999997</v>
      </c>
      <c r="S23" s="36">
        <v>17253.900000000001</v>
      </c>
      <c r="T23" s="36">
        <v>14977.6</v>
      </c>
      <c r="U23" s="36">
        <v>5291.3</v>
      </c>
      <c r="V23" s="36">
        <v>7885</v>
      </c>
      <c r="W23" s="36">
        <v>4366.7</v>
      </c>
      <c r="X23" s="37">
        <v>5160.3999999999996</v>
      </c>
    </row>
    <row r="24" spans="1:24" x14ac:dyDescent="0.2">
      <c r="A24" s="46">
        <v>2038</v>
      </c>
      <c r="B24" s="38">
        <v>161848.4</v>
      </c>
      <c r="C24" s="36">
        <v>22969.200000000001</v>
      </c>
      <c r="D24" s="36">
        <v>16640.2</v>
      </c>
      <c r="E24" s="36">
        <v>3324.8</v>
      </c>
      <c r="F24" s="36">
        <v>61290.3</v>
      </c>
      <c r="G24" s="36">
        <v>34523.4</v>
      </c>
      <c r="H24" s="36">
        <v>5272</v>
      </c>
      <c r="I24" s="36">
        <v>5745.6</v>
      </c>
      <c r="J24" s="36">
        <v>2970.7</v>
      </c>
      <c r="K24" s="36">
        <v>165752</v>
      </c>
      <c r="L24" s="36">
        <v>46022</v>
      </c>
      <c r="M24" s="36">
        <v>30825</v>
      </c>
      <c r="N24" s="36">
        <v>22307</v>
      </c>
      <c r="O24" s="36">
        <v>20412</v>
      </c>
      <c r="P24" s="38">
        <v>723350.1</v>
      </c>
      <c r="Q24" s="38">
        <v>67068.800000000003</v>
      </c>
      <c r="R24" s="36">
        <v>36427.1</v>
      </c>
      <c r="S24" s="36">
        <v>17209.099999999999</v>
      </c>
      <c r="T24" s="36">
        <v>14812.9</v>
      </c>
      <c r="U24" s="36">
        <v>5269.5</v>
      </c>
      <c r="V24" s="36">
        <v>7842</v>
      </c>
      <c r="W24" s="36">
        <v>4353.8999999999996</v>
      </c>
      <c r="X24" s="37">
        <v>5233.8999999999996</v>
      </c>
    </row>
    <row r="25" spans="1:24" x14ac:dyDescent="0.2">
      <c r="A25" s="47">
        <v>2039</v>
      </c>
      <c r="B25" s="39">
        <v>162092.9</v>
      </c>
      <c r="C25" s="40">
        <v>23127</v>
      </c>
      <c r="D25" s="40">
        <v>16816</v>
      </c>
      <c r="E25" s="40">
        <v>3352.9</v>
      </c>
      <c r="F25" s="40">
        <v>60742</v>
      </c>
      <c r="G25" s="40">
        <v>34495.9</v>
      </c>
      <c r="H25" s="40">
        <v>5274.4</v>
      </c>
      <c r="I25" s="40">
        <v>5757.9</v>
      </c>
      <c r="J25" s="40">
        <v>2971.5</v>
      </c>
      <c r="K25" s="40">
        <v>165420</v>
      </c>
      <c r="L25" s="40">
        <v>45976</v>
      </c>
      <c r="M25" s="40">
        <v>30856</v>
      </c>
      <c r="N25" s="40">
        <v>22218</v>
      </c>
      <c r="O25" s="40">
        <v>20371</v>
      </c>
      <c r="P25" s="39">
        <v>719790.2</v>
      </c>
      <c r="Q25" s="39">
        <v>66729.5</v>
      </c>
      <c r="R25" s="40">
        <v>36674.9</v>
      </c>
      <c r="S25" s="40">
        <v>17150.900000000001</v>
      </c>
      <c r="T25" s="40">
        <v>14644.5</v>
      </c>
      <c r="U25" s="40">
        <v>5238.6000000000004</v>
      </c>
      <c r="V25" s="40">
        <v>7791.5</v>
      </c>
      <c r="W25" s="40">
        <v>4332.3</v>
      </c>
      <c r="X25" s="41">
        <v>5307.3</v>
      </c>
    </row>
    <row r="26" spans="1:24" x14ac:dyDescent="0.2">
      <c r="A26" s="2">
        <v>2040</v>
      </c>
      <c r="B26" s="38">
        <v>162274.29999999999</v>
      </c>
      <c r="C26" s="36">
        <v>23280.799999999999</v>
      </c>
      <c r="D26" s="36">
        <v>16980.099999999999</v>
      </c>
      <c r="E26" s="36">
        <v>3377.6</v>
      </c>
      <c r="F26" s="36">
        <v>60194.5</v>
      </c>
      <c r="G26" s="36">
        <v>34466.6</v>
      </c>
      <c r="H26" s="36">
        <v>5277.1</v>
      </c>
      <c r="I26" s="36">
        <v>5770.5</v>
      </c>
      <c r="J26" s="36">
        <v>2973.6</v>
      </c>
      <c r="K26" s="36">
        <v>165089</v>
      </c>
      <c r="L26" s="36">
        <v>45930</v>
      </c>
      <c r="M26" s="36">
        <v>30887</v>
      </c>
      <c r="N26" s="36">
        <v>22129</v>
      </c>
      <c r="O26" s="36">
        <v>20330</v>
      </c>
      <c r="P26" s="38">
        <v>716553.9</v>
      </c>
      <c r="Q26" s="38">
        <v>66337.600000000006</v>
      </c>
      <c r="R26" s="36">
        <v>36907.4</v>
      </c>
      <c r="S26" s="36">
        <v>17071.5</v>
      </c>
      <c r="T26" s="36">
        <v>14472.7</v>
      </c>
      <c r="U26" s="36">
        <v>5204.2</v>
      </c>
      <c r="V26" s="36">
        <v>7732.8</v>
      </c>
      <c r="W26" s="36">
        <v>4296.6000000000004</v>
      </c>
      <c r="X26" s="37">
        <v>5379.1</v>
      </c>
    </row>
    <row r="27" spans="1:24" x14ac:dyDescent="0.2">
      <c r="A27" s="2">
        <v>2041</v>
      </c>
      <c r="B27" s="38">
        <v>162448.29999999999</v>
      </c>
      <c r="C27" s="36">
        <v>23418</v>
      </c>
      <c r="D27" s="36">
        <v>17154.2</v>
      </c>
      <c r="E27" s="36">
        <v>3405.6</v>
      </c>
      <c r="F27" s="36">
        <v>59571.6</v>
      </c>
      <c r="G27" s="36">
        <v>34462.699999999997</v>
      </c>
      <c r="H27" s="36">
        <v>5279.7</v>
      </c>
      <c r="I27" s="36">
        <v>5786</v>
      </c>
      <c r="J27" s="36">
        <v>2979.1</v>
      </c>
      <c r="K27" s="36">
        <v>164924</v>
      </c>
      <c r="L27" s="36">
        <v>45884</v>
      </c>
      <c r="M27" s="36">
        <v>30918</v>
      </c>
      <c r="N27" s="36">
        <v>22063</v>
      </c>
      <c r="O27" s="36">
        <v>20269</v>
      </c>
      <c r="P27" s="38">
        <v>713555.8</v>
      </c>
      <c r="Q27" s="38">
        <v>65919.199999999997</v>
      </c>
      <c r="R27" s="36">
        <v>37117.4</v>
      </c>
      <c r="S27" s="36">
        <v>16971</v>
      </c>
      <c r="T27" s="36">
        <v>14295.8</v>
      </c>
      <c r="U27" s="36">
        <v>5169.5</v>
      </c>
      <c r="V27" s="36">
        <v>7672</v>
      </c>
      <c r="W27" s="36">
        <v>4261.8</v>
      </c>
      <c r="X27" s="37">
        <v>5448.4</v>
      </c>
    </row>
    <row r="28" spans="1:24" x14ac:dyDescent="0.2">
      <c r="A28" s="2">
        <v>2042</v>
      </c>
      <c r="B28" s="38">
        <v>162662.39999999999</v>
      </c>
      <c r="C28" s="36">
        <v>23552.2</v>
      </c>
      <c r="D28" s="36">
        <v>17326.7</v>
      </c>
      <c r="E28" s="36">
        <v>3432.9</v>
      </c>
      <c r="F28" s="36">
        <v>58953.4</v>
      </c>
      <c r="G28" s="36">
        <v>34454.400000000001</v>
      </c>
      <c r="H28" s="36">
        <v>5280.7</v>
      </c>
      <c r="I28" s="36">
        <v>5803.1</v>
      </c>
      <c r="J28" s="36">
        <v>2986</v>
      </c>
      <c r="K28" s="36">
        <v>164594</v>
      </c>
      <c r="L28" s="36">
        <v>45838</v>
      </c>
      <c r="M28" s="36">
        <v>30918</v>
      </c>
      <c r="N28" s="36">
        <v>21997</v>
      </c>
      <c r="O28" s="36">
        <v>20208</v>
      </c>
      <c r="P28" s="38">
        <v>710912.7</v>
      </c>
      <c r="Q28" s="38">
        <v>65500</v>
      </c>
      <c r="R28" s="36">
        <v>37308</v>
      </c>
      <c r="S28" s="36">
        <v>16855.8</v>
      </c>
      <c r="T28" s="36">
        <v>14128.5</v>
      </c>
      <c r="U28" s="36">
        <v>5138</v>
      </c>
      <c r="V28" s="36">
        <v>7607.8</v>
      </c>
      <c r="W28" s="36">
        <v>4230</v>
      </c>
      <c r="X28" s="37">
        <v>5520</v>
      </c>
    </row>
    <row r="29" spans="1:24" x14ac:dyDescent="0.2">
      <c r="A29" s="2">
        <v>2043</v>
      </c>
      <c r="B29" s="38">
        <v>162871.6</v>
      </c>
      <c r="C29" s="36">
        <v>23685.9</v>
      </c>
      <c r="D29" s="36">
        <v>17497.599999999999</v>
      </c>
      <c r="E29" s="36">
        <v>3459.6</v>
      </c>
      <c r="F29" s="36">
        <v>58341.1</v>
      </c>
      <c r="G29" s="36">
        <v>34441.800000000003</v>
      </c>
      <c r="H29" s="36">
        <v>5280</v>
      </c>
      <c r="I29" s="36">
        <v>5820.6</v>
      </c>
      <c r="J29" s="36">
        <v>2992.8</v>
      </c>
      <c r="K29" s="36">
        <v>164265</v>
      </c>
      <c r="L29" s="36">
        <v>45792</v>
      </c>
      <c r="M29" s="36">
        <v>30918</v>
      </c>
      <c r="N29" s="36">
        <v>21931</v>
      </c>
      <c r="O29" s="36">
        <v>20127</v>
      </c>
      <c r="P29" s="38">
        <v>707958.3</v>
      </c>
      <c r="Q29" s="38">
        <v>65059</v>
      </c>
      <c r="R29" s="36">
        <v>37485.199999999997</v>
      </c>
      <c r="S29" s="36">
        <v>16732</v>
      </c>
      <c r="T29" s="36">
        <v>13964.5</v>
      </c>
      <c r="U29" s="36">
        <v>5107.5</v>
      </c>
      <c r="V29" s="36">
        <v>7545.9</v>
      </c>
      <c r="W29" s="36">
        <v>4200.8999999999996</v>
      </c>
      <c r="X29" s="37">
        <v>5593.9</v>
      </c>
    </row>
    <row r="30" spans="1:24" x14ac:dyDescent="0.2">
      <c r="A30" s="2">
        <v>2044</v>
      </c>
      <c r="B30" s="38">
        <v>163032.79999999999</v>
      </c>
      <c r="C30" s="36">
        <v>23819</v>
      </c>
      <c r="D30" s="36">
        <v>17667</v>
      </c>
      <c r="E30" s="36">
        <v>3485.8</v>
      </c>
      <c r="F30" s="36">
        <v>57735.7</v>
      </c>
      <c r="G30" s="36">
        <v>34425.5</v>
      </c>
      <c r="H30" s="36">
        <v>5277.3</v>
      </c>
      <c r="I30" s="36">
        <v>5836.4</v>
      </c>
      <c r="J30" s="36">
        <v>2998.7</v>
      </c>
      <c r="K30" s="36">
        <v>163936</v>
      </c>
      <c r="L30" s="36">
        <v>45700</v>
      </c>
      <c r="M30" s="36">
        <v>30918</v>
      </c>
      <c r="N30" s="36">
        <v>21865</v>
      </c>
      <c r="O30" s="36">
        <v>20046</v>
      </c>
      <c r="P30" s="38">
        <v>704029.2</v>
      </c>
      <c r="Q30" s="38">
        <v>64591.5</v>
      </c>
      <c r="R30" s="36">
        <v>37642.9</v>
      </c>
      <c r="S30" s="36">
        <v>16598.400000000001</v>
      </c>
      <c r="T30" s="36">
        <v>13796.6</v>
      </c>
      <c r="U30" s="36">
        <v>5081.1000000000004</v>
      </c>
      <c r="V30" s="36">
        <v>7482.2</v>
      </c>
      <c r="W30" s="36">
        <v>4176</v>
      </c>
      <c r="X30" s="37">
        <v>5664.8</v>
      </c>
    </row>
    <row r="31" spans="1:24" x14ac:dyDescent="0.2">
      <c r="A31" s="2">
        <v>2045</v>
      </c>
      <c r="B31" s="38">
        <v>163143.6</v>
      </c>
      <c r="C31" s="36">
        <v>23946.1</v>
      </c>
      <c r="D31" s="36">
        <v>17834.900000000001</v>
      </c>
      <c r="E31" s="36">
        <v>3511.5</v>
      </c>
      <c r="F31" s="36">
        <v>57138.400000000001</v>
      </c>
      <c r="G31" s="36">
        <v>34405.5</v>
      </c>
      <c r="H31" s="36">
        <v>5271.3</v>
      </c>
      <c r="I31" s="36">
        <v>5848.3</v>
      </c>
      <c r="J31" s="36">
        <v>3004</v>
      </c>
      <c r="K31" s="36">
        <v>163608</v>
      </c>
      <c r="L31" s="36">
        <v>45609</v>
      </c>
      <c r="M31" s="36">
        <v>30918</v>
      </c>
      <c r="N31" s="36">
        <v>21778</v>
      </c>
      <c r="O31" s="36">
        <v>19966</v>
      </c>
      <c r="P31" s="38">
        <v>698962.6</v>
      </c>
      <c r="Q31" s="38">
        <v>64064.3</v>
      </c>
      <c r="R31" s="36">
        <v>37784.199999999997</v>
      </c>
      <c r="S31" s="36">
        <v>16452.400000000001</v>
      </c>
      <c r="T31" s="36">
        <v>13622.3</v>
      </c>
      <c r="U31" s="36">
        <v>5060.8999999999996</v>
      </c>
      <c r="V31" s="36">
        <v>7421.9</v>
      </c>
      <c r="W31" s="36">
        <v>4154.3</v>
      </c>
      <c r="X31" s="37">
        <v>5737.7</v>
      </c>
    </row>
    <row r="32" spans="1:24" x14ac:dyDescent="0.2">
      <c r="A32" s="2">
        <v>2046</v>
      </c>
      <c r="B32" s="38">
        <v>163248.9</v>
      </c>
      <c r="C32" s="36">
        <v>24058</v>
      </c>
      <c r="D32" s="36">
        <v>18001.2</v>
      </c>
      <c r="E32" s="36">
        <v>3536.7</v>
      </c>
      <c r="F32" s="36">
        <v>56549.7</v>
      </c>
      <c r="G32" s="36">
        <v>34382.400000000001</v>
      </c>
      <c r="H32" s="36">
        <v>5262.5</v>
      </c>
      <c r="I32" s="36">
        <v>5858.7</v>
      </c>
      <c r="J32" s="36">
        <v>3009.2</v>
      </c>
      <c r="K32" s="36">
        <v>163281</v>
      </c>
      <c r="L32" s="36">
        <v>45518</v>
      </c>
      <c r="M32" s="36">
        <v>30918</v>
      </c>
      <c r="N32" s="36">
        <v>21691</v>
      </c>
      <c r="O32" s="36">
        <v>19886</v>
      </c>
      <c r="P32" s="38">
        <v>693040</v>
      </c>
      <c r="Q32" s="38">
        <v>63522.5</v>
      </c>
      <c r="R32" s="36">
        <v>37914.400000000001</v>
      </c>
      <c r="S32" s="36">
        <v>16303.6</v>
      </c>
      <c r="T32" s="36">
        <v>13444.1</v>
      </c>
      <c r="U32" s="36">
        <v>5047.7</v>
      </c>
      <c r="V32" s="36">
        <v>7366.6</v>
      </c>
      <c r="W32" s="36">
        <v>4134.8999999999996</v>
      </c>
      <c r="X32" s="37">
        <v>5810.1</v>
      </c>
    </row>
    <row r="33" spans="1:24" x14ac:dyDescent="0.2">
      <c r="A33" s="2">
        <v>2047</v>
      </c>
      <c r="B33" s="38">
        <v>163390.79999999999</v>
      </c>
      <c r="C33" s="36">
        <v>24170.400000000001</v>
      </c>
      <c r="D33" s="36">
        <v>18166</v>
      </c>
      <c r="E33" s="36">
        <v>3561.2</v>
      </c>
      <c r="F33" s="36">
        <v>55969.8</v>
      </c>
      <c r="G33" s="36">
        <v>34356.300000000003</v>
      </c>
      <c r="H33" s="36">
        <v>5252.2</v>
      </c>
      <c r="I33" s="36">
        <v>5869.1</v>
      </c>
      <c r="J33" s="36">
        <v>3014.1</v>
      </c>
      <c r="K33" s="36">
        <v>162954</v>
      </c>
      <c r="L33" s="36">
        <v>45427</v>
      </c>
      <c r="M33" s="36">
        <v>30918</v>
      </c>
      <c r="N33" s="36">
        <v>21604</v>
      </c>
      <c r="O33" s="36">
        <v>19806</v>
      </c>
      <c r="P33" s="38">
        <v>686564.9</v>
      </c>
      <c r="Q33" s="38">
        <v>62989.1</v>
      </c>
      <c r="R33" s="36">
        <v>38033.4</v>
      </c>
      <c r="S33" s="36">
        <v>16146.6</v>
      </c>
      <c r="T33" s="36">
        <v>13268.7</v>
      </c>
      <c r="U33" s="36">
        <v>5041</v>
      </c>
      <c r="V33" s="36">
        <v>7318.7</v>
      </c>
      <c r="W33" s="36">
        <v>4121.3999999999996</v>
      </c>
      <c r="X33" s="37">
        <v>5885.2</v>
      </c>
    </row>
    <row r="34" spans="1:24" x14ac:dyDescent="0.2">
      <c r="A34" s="2">
        <v>2048</v>
      </c>
      <c r="B34" s="38">
        <v>163545.20000000001</v>
      </c>
      <c r="C34" s="36">
        <v>24281.1</v>
      </c>
      <c r="D34" s="36">
        <v>18329.3</v>
      </c>
      <c r="E34" s="36">
        <v>3585.1</v>
      </c>
      <c r="F34" s="36">
        <v>55399</v>
      </c>
      <c r="G34" s="36">
        <v>34327.699999999997</v>
      </c>
      <c r="H34" s="36">
        <v>5241.5</v>
      </c>
      <c r="I34" s="36">
        <v>5879.3</v>
      </c>
      <c r="J34" s="36">
        <v>3018.4</v>
      </c>
      <c r="K34" s="36">
        <v>162465</v>
      </c>
      <c r="L34" s="36">
        <v>45291</v>
      </c>
      <c r="M34" s="36">
        <v>30918</v>
      </c>
      <c r="N34" s="36">
        <v>21518</v>
      </c>
      <c r="O34" s="36">
        <v>19727</v>
      </c>
      <c r="P34" s="38">
        <v>680256.1</v>
      </c>
      <c r="Q34" s="38">
        <v>62391.9</v>
      </c>
      <c r="R34" s="36">
        <v>38145</v>
      </c>
      <c r="S34" s="36">
        <v>15971.5</v>
      </c>
      <c r="T34" s="36">
        <v>13074.7</v>
      </c>
      <c r="U34" s="36">
        <v>5034.2</v>
      </c>
      <c r="V34" s="36">
        <v>7279.6</v>
      </c>
      <c r="W34" s="36">
        <v>4109.2</v>
      </c>
      <c r="X34" s="37">
        <v>5959.1</v>
      </c>
    </row>
    <row r="35" spans="1:24" x14ac:dyDescent="0.2">
      <c r="A35" s="2">
        <v>2049</v>
      </c>
      <c r="B35" s="38">
        <v>163673.1</v>
      </c>
      <c r="C35" s="36">
        <v>24393.200000000001</v>
      </c>
      <c r="D35" s="36">
        <v>18491.2</v>
      </c>
      <c r="E35" s="36">
        <v>3608.5</v>
      </c>
      <c r="F35" s="36">
        <v>54837.1</v>
      </c>
      <c r="G35" s="36">
        <v>34296.9</v>
      </c>
      <c r="H35" s="36">
        <v>5230.5</v>
      </c>
      <c r="I35" s="36">
        <v>5888</v>
      </c>
      <c r="J35" s="36">
        <v>3022.7</v>
      </c>
      <c r="K35" s="36">
        <v>161978</v>
      </c>
      <c r="L35" s="36">
        <v>45155</v>
      </c>
      <c r="M35" s="36">
        <v>30918</v>
      </c>
      <c r="N35" s="36">
        <v>21432</v>
      </c>
      <c r="O35" s="36">
        <v>19628</v>
      </c>
      <c r="P35" s="38">
        <v>674186.4</v>
      </c>
      <c r="Q35" s="38">
        <v>61780.9</v>
      </c>
      <c r="R35" s="36">
        <v>38246.1</v>
      </c>
      <c r="S35" s="36">
        <v>15793.3</v>
      </c>
      <c r="T35" s="36">
        <v>12873.3</v>
      </c>
      <c r="U35" s="36">
        <v>5030</v>
      </c>
      <c r="V35" s="36">
        <v>7240.9</v>
      </c>
      <c r="W35" s="36">
        <v>4100.1000000000004</v>
      </c>
      <c r="X35" s="37">
        <v>6033.4</v>
      </c>
    </row>
    <row r="36" spans="1:24" x14ac:dyDescent="0.2">
      <c r="A36" s="2">
        <v>2050</v>
      </c>
      <c r="B36" s="39">
        <v>163769.79999999999</v>
      </c>
      <c r="C36" s="40">
        <v>24506.9</v>
      </c>
      <c r="D36" s="40">
        <v>18651.599999999999</v>
      </c>
      <c r="E36" s="40">
        <v>3631.2</v>
      </c>
      <c r="F36" s="40">
        <v>54283.3</v>
      </c>
      <c r="G36" s="40">
        <v>34264.199999999997</v>
      </c>
      <c r="H36" s="40">
        <v>5218.3</v>
      </c>
      <c r="I36" s="40">
        <v>5893.7</v>
      </c>
      <c r="J36" s="40">
        <v>3026.5</v>
      </c>
      <c r="K36" s="40">
        <v>161492</v>
      </c>
      <c r="L36" s="40">
        <v>45020</v>
      </c>
      <c r="M36" s="40">
        <v>30918</v>
      </c>
      <c r="N36" s="40">
        <v>21346</v>
      </c>
      <c r="O36" s="40">
        <v>19530</v>
      </c>
      <c r="P36" s="39">
        <v>668829.30000000005</v>
      </c>
      <c r="Q36" s="39">
        <v>61177.599999999999</v>
      </c>
      <c r="R36" s="40">
        <v>38338.800000000003</v>
      </c>
      <c r="S36" s="40">
        <v>15620</v>
      </c>
      <c r="T36" s="40">
        <v>12682.4</v>
      </c>
      <c r="U36" s="40">
        <v>5030.6000000000004</v>
      </c>
      <c r="V36" s="40">
        <v>7192.6</v>
      </c>
      <c r="W36" s="40">
        <v>4086.2</v>
      </c>
      <c r="X36" s="41">
        <v>6108.6</v>
      </c>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3CDFB-292C-4C60-99AF-F022F7DA038C}">
  <dimension ref="A1:U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9.7109375" style="3" customWidth="1"/>
    <col min="2" max="17" width="9.140625" style="3"/>
    <col min="18" max="18" width="11.28515625" style="3" customWidth="1"/>
    <col min="19" max="16384" width="9.140625" style="3"/>
  </cols>
  <sheetData>
    <row r="1" spans="1:21" x14ac:dyDescent="0.2">
      <c r="A1" s="85" t="s">
        <v>147</v>
      </c>
      <c r="B1" s="114" t="s">
        <v>180</v>
      </c>
    </row>
    <row r="2" spans="1:21" x14ac:dyDescent="0.2">
      <c r="A2" s="93"/>
    </row>
    <row r="3" spans="1:21" x14ac:dyDescent="0.2">
      <c r="B3" s="11" t="s">
        <v>1</v>
      </c>
      <c r="C3" s="12" t="s">
        <v>19</v>
      </c>
      <c r="D3" s="12" t="s">
        <v>20</v>
      </c>
      <c r="E3" s="12" t="s">
        <v>21</v>
      </c>
      <c r="F3" s="12" t="s">
        <v>2</v>
      </c>
      <c r="G3" s="12" t="s">
        <v>4</v>
      </c>
      <c r="H3" s="12" t="s">
        <v>3</v>
      </c>
      <c r="I3" s="12" t="s">
        <v>25</v>
      </c>
      <c r="J3" s="12" t="s">
        <v>26</v>
      </c>
      <c r="K3" s="12" t="s">
        <v>27</v>
      </c>
      <c r="L3" s="12" t="s">
        <v>28</v>
      </c>
      <c r="M3" s="11" t="s">
        <v>33</v>
      </c>
      <c r="N3" s="11" t="s">
        <v>46</v>
      </c>
      <c r="O3" s="12" t="s">
        <v>47</v>
      </c>
      <c r="P3" s="12" t="s">
        <v>48</v>
      </c>
      <c r="Q3" s="12" t="s">
        <v>49</v>
      </c>
      <c r="R3" s="12" t="s">
        <v>95</v>
      </c>
      <c r="S3" s="12" t="s">
        <v>50</v>
      </c>
      <c r="T3" s="12" t="s">
        <v>51</v>
      </c>
      <c r="U3" s="13" t="s">
        <v>52</v>
      </c>
    </row>
    <row r="4" spans="1:21" s="4" customFormat="1" x14ac:dyDescent="0.2">
      <c r="A4" s="84"/>
      <c r="B4" s="28" t="s">
        <v>1</v>
      </c>
      <c r="C4" s="1" t="s">
        <v>115</v>
      </c>
      <c r="D4" s="1" t="s">
        <v>77</v>
      </c>
      <c r="E4" s="1" t="s">
        <v>87</v>
      </c>
      <c r="F4" s="1" t="s">
        <v>6</v>
      </c>
      <c r="G4" s="1" t="s">
        <v>8</v>
      </c>
      <c r="H4" s="1" t="s">
        <v>7</v>
      </c>
      <c r="I4" s="1" t="s">
        <v>98</v>
      </c>
      <c r="J4" s="1" t="s">
        <v>97</v>
      </c>
      <c r="K4" s="1" t="s">
        <v>101</v>
      </c>
      <c r="L4" s="1" t="s">
        <v>108</v>
      </c>
      <c r="M4" s="28" t="s">
        <v>79</v>
      </c>
      <c r="N4" s="28" t="s">
        <v>107</v>
      </c>
      <c r="O4" s="1" t="s">
        <v>111</v>
      </c>
      <c r="P4" s="1" t="s">
        <v>104</v>
      </c>
      <c r="Q4" s="1" t="s">
        <v>112</v>
      </c>
      <c r="R4" s="1" t="s">
        <v>96</v>
      </c>
      <c r="S4" s="1" t="s">
        <v>106</v>
      </c>
      <c r="T4" s="1" t="s">
        <v>100</v>
      </c>
      <c r="U4" s="29" t="s">
        <v>125</v>
      </c>
    </row>
    <row r="5" spans="1:21" s="4" customFormat="1" x14ac:dyDescent="0.2">
      <c r="A5" s="84"/>
      <c r="B5" s="28" t="s">
        <v>146</v>
      </c>
      <c r="C5" s="1" t="s">
        <v>146</v>
      </c>
      <c r="D5" s="1" t="s">
        <v>146</v>
      </c>
      <c r="E5" s="1" t="s">
        <v>146</v>
      </c>
      <c r="F5" s="1" t="s">
        <v>146</v>
      </c>
      <c r="G5" s="1" t="s">
        <v>146</v>
      </c>
      <c r="H5" s="1" t="s">
        <v>146</v>
      </c>
      <c r="I5" s="1" t="s">
        <v>146</v>
      </c>
      <c r="J5" s="1" t="s">
        <v>146</v>
      </c>
      <c r="K5" s="1" t="s">
        <v>146</v>
      </c>
      <c r="L5" s="1" t="s">
        <v>146</v>
      </c>
      <c r="M5" s="28" t="s">
        <v>146</v>
      </c>
      <c r="N5" s="28" t="s">
        <v>146</v>
      </c>
      <c r="O5" s="1" t="s">
        <v>146</v>
      </c>
      <c r="P5" s="1" t="s">
        <v>146</v>
      </c>
      <c r="Q5" s="1" t="s">
        <v>146</v>
      </c>
      <c r="R5" s="1" t="s">
        <v>146</v>
      </c>
      <c r="S5" s="1" t="s">
        <v>146</v>
      </c>
      <c r="T5" s="1" t="s">
        <v>146</v>
      </c>
      <c r="U5" s="29" t="s">
        <v>146</v>
      </c>
    </row>
    <row r="6" spans="1:21" x14ac:dyDescent="0.2">
      <c r="A6" s="42">
        <v>2020</v>
      </c>
      <c r="B6" s="77" cm="1">
        <f t="array" ref="B6:U36">_xll.KNOEMA.GET("CEMFMCD2022",A6:A36,"NOAGG","@COLS",$B$4:$U$4,$B$5:$U$5,"AF")</f>
        <v>8.1</v>
      </c>
      <c r="C6" s="62">
        <v>9.6</v>
      </c>
      <c r="D6" s="62">
        <v>6.5</v>
      </c>
      <c r="E6" s="62">
        <v>4.5999999999999996</v>
      </c>
      <c r="F6" s="62">
        <v>2.8</v>
      </c>
      <c r="G6" s="62">
        <v>4.5999999999999996</v>
      </c>
      <c r="H6" s="62">
        <v>8</v>
      </c>
      <c r="I6" s="62">
        <v>3.7</v>
      </c>
      <c r="J6" s="62">
        <v>8</v>
      </c>
      <c r="K6" s="62">
        <v>9.3000000000000007</v>
      </c>
      <c r="L6" s="62">
        <v>15.5</v>
      </c>
      <c r="M6" s="79">
        <v>5.6</v>
      </c>
      <c r="N6" s="79">
        <v>5.8</v>
      </c>
      <c r="O6" s="62">
        <v>13.1</v>
      </c>
      <c r="P6" s="62">
        <v>3.2</v>
      </c>
      <c r="Q6" s="62">
        <v>9.1999999999999993</v>
      </c>
      <c r="R6" s="62">
        <v>2.6</v>
      </c>
      <c r="S6" s="62">
        <v>6</v>
      </c>
      <c r="T6" s="62">
        <v>4.0999999999999996</v>
      </c>
      <c r="U6" s="81">
        <v>4.3</v>
      </c>
    </row>
    <row r="7" spans="1:21" x14ac:dyDescent="0.2">
      <c r="A7" s="47">
        <v>2021</v>
      </c>
      <c r="B7" s="78">
        <v>5.4</v>
      </c>
      <c r="C7" s="61">
        <v>7.4</v>
      </c>
      <c r="D7" s="61">
        <v>5.0999999999999996</v>
      </c>
      <c r="E7" s="61">
        <v>3.8</v>
      </c>
      <c r="F7" s="61">
        <v>2.8</v>
      </c>
      <c r="G7" s="61">
        <v>4.9000000000000004</v>
      </c>
      <c r="H7" s="61">
        <v>7.7</v>
      </c>
      <c r="I7" s="61">
        <v>3.6</v>
      </c>
      <c r="J7" s="61">
        <v>7.9</v>
      </c>
      <c r="K7" s="61">
        <v>9.5</v>
      </c>
      <c r="L7" s="61">
        <v>14.8</v>
      </c>
      <c r="M7" s="78">
        <v>5.0999999999999996</v>
      </c>
      <c r="N7" s="78">
        <v>4.8</v>
      </c>
      <c r="O7" s="61">
        <v>12</v>
      </c>
      <c r="P7" s="61">
        <v>3.4</v>
      </c>
      <c r="Q7" s="61">
        <v>9.8000000000000007</v>
      </c>
      <c r="R7" s="61">
        <v>2.8</v>
      </c>
      <c r="S7" s="61">
        <v>5.6</v>
      </c>
      <c r="T7" s="61">
        <v>4</v>
      </c>
      <c r="U7" s="82">
        <v>4.9000000000000004</v>
      </c>
    </row>
    <row r="8" spans="1:21" x14ac:dyDescent="0.2">
      <c r="A8" s="42">
        <v>2022</v>
      </c>
      <c r="B8" s="79">
        <v>3.7</v>
      </c>
      <c r="C8" s="62">
        <v>5.5</v>
      </c>
      <c r="D8" s="62">
        <v>3.7</v>
      </c>
      <c r="E8" s="62">
        <v>3.3</v>
      </c>
      <c r="F8" s="62">
        <v>2.6</v>
      </c>
      <c r="G8" s="62">
        <v>3.7</v>
      </c>
      <c r="H8" s="62">
        <v>6.8</v>
      </c>
      <c r="I8" s="62">
        <v>3.1</v>
      </c>
      <c r="J8" s="62">
        <v>7.6</v>
      </c>
      <c r="K8" s="62">
        <v>8</v>
      </c>
      <c r="L8" s="62">
        <v>12.9</v>
      </c>
      <c r="M8" s="79">
        <v>5.3</v>
      </c>
      <c r="N8" s="79">
        <v>4.0999999999999996</v>
      </c>
      <c r="O8" s="62">
        <v>11.5</v>
      </c>
      <c r="P8" s="62">
        <v>2.8</v>
      </c>
      <c r="Q8" s="62">
        <v>15</v>
      </c>
      <c r="R8" s="62">
        <v>2.4</v>
      </c>
      <c r="S8" s="62">
        <v>5.7</v>
      </c>
      <c r="T8" s="62">
        <v>3.3</v>
      </c>
      <c r="U8" s="81">
        <v>3.5</v>
      </c>
    </row>
    <row r="9" spans="1:21" x14ac:dyDescent="0.2">
      <c r="A9" s="46">
        <v>2023</v>
      </c>
      <c r="B9" s="80">
        <v>4.5</v>
      </c>
      <c r="C9" s="60">
        <v>6.4</v>
      </c>
      <c r="D9" s="60">
        <v>3.9</v>
      </c>
      <c r="E9" s="60">
        <v>3.9</v>
      </c>
      <c r="F9" s="60">
        <v>2.2999999999999998</v>
      </c>
      <c r="G9" s="60">
        <v>4.8</v>
      </c>
      <c r="H9" s="60">
        <v>7.6</v>
      </c>
      <c r="I9" s="60">
        <v>3.6</v>
      </c>
      <c r="J9" s="60">
        <v>8.6999999999999993</v>
      </c>
      <c r="K9" s="60">
        <v>8.6999999999999993</v>
      </c>
      <c r="L9" s="60">
        <v>14.3</v>
      </c>
      <c r="M9" s="80">
        <v>5.4</v>
      </c>
      <c r="N9" s="80">
        <v>4.8</v>
      </c>
      <c r="O9" s="60">
        <v>11.3</v>
      </c>
      <c r="P9" s="60">
        <v>3.5</v>
      </c>
      <c r="Q9" s="60">
        <v>13</v>
      </c>
      <c r="R9" s="60">
        <v>3.1</v>
      </c>
      <c r="S9" s="60">
        <v>5.9</v>
      </c>
      <c r="T9" s="60">
        <v>3.7</v>
      </c>
      <c r="U9" s="83">
        <v>3.4</v>
      </c>
    </row>
    <row r="10" spans="1:21" x14ac:dyDescent="0.2">
      <c r="A10" s="47">
        <v>2024</v>
      </c>
      <c r="B10" s="78">
        <v>4.8</v>
      </c>
      <c r="C10" s="61">
        <v>6.1</v>
      </c>
      <c r="D10" s="61">
        <v>4.7</v>
      </c>
      <c r="E10" s="61">
        <v>5.0999999999999996</v>
      </c>
      <c r="F10" s="61">
        <v>2.2000000000000002</v>
      </c>
      <c r="G10" s="61">
        <v>5.4</v>
      </c>
      <c r="H10" s="61">
        <v>7.6</v>
      </c>
      <c r="I10" s="61">
        <v>3.6</v>
      </c>
      <c r="J10" s="61">
        <v>8.6</v>
      </c>
      <c r="K10" s="61">
        <v>8.5</v>
      </c>
      <c r="L10" s="61">
        <v>13.4</v>
      </c>
      <c r="M10" s="78">
        <v>5.3</v>
      </c>
      <c r="N10" s="78">
        <v>5.2</v>
      </c>
      <c r="O10" s="61">
        <v>10.8</v>
      </c>
      <c r="P10" s="61">
        <v>4</v>
      </c>
      <c r="Q10" s="61">
        <v>11</v>
      </c>
      <c r="R10" s="61">
        <v>3.5</v>
      </c>
      <c r="S10" s="61">
        <v>6.3</v>
      </c>
      <c r="T10" s="61">
        <v>4.0999999999999996</v>
      </c>
      <c r="U10" s="82">
        <v>4</v>
      </c>
    </row>
    <row r="11" spans="1:21" x14ac:dyDescent="0.2">
      <c r="A11" s="42">
        <v>2025</v>
      </c>
      <c r="B11" s="79">
        <v>4</v>
      </c>
      <c r="C11" s="62">
        <v>6</v>
      </c>
      <c r="D11" s="62">
        <v>4.7</v>
      </c>
      <c r="E11" s="62">
        <v>5</v>
      </c>
      <c r="F11" s="62">
        <v>2.2000000000000002</v>
      </c>
      <c r="G11" s="62">
        <v>5.2</v>
      </c>
      <c r="H11" s="62">
        <v>7.5</v>
      </c>
      <c r="I11" s="62">
        <v>3.4</v>
      </c>
      <c r="J11" s="62">
        <v>7.6</v>
      </c>
      <c r="K11" s="62">
        <v>8.6</v>
      </c>
      <c r="L11" s="62">
        <v>13.3</v>
      </c>
      <c r="M11" s="79">
        <v>5.2</v>
      </c>
      <c r="N11" s="58" t="str">
        <v/>
      </c>
      <c r="O11" s="55" t="str">
        <v/>
      </c>
      <c r="P11" s="55" t="str">
        <v/>
      </c>
      <c r="Q11" s="55" t="str">
        <v/>
      </c>
      <c r="R11" s="55" t="str">
        <v/>
      </c>
      <c r="S11" s="55" t="str">
        <v/>
      </c>
      <c r="T11" s="55" t="str">
        <v/>
      </c>
      <c r="U11" s="57" t="str">
        <v/>
      </c>
    </row>
    <row r="12" spans="1:21" x14ac:dyDescent="0.2">
      <c r="A12" s="46">
        <v>2026</v>
      </c>
      <c r="B12" s="80">
        <v>4</v>
      </c>
      <c r="C12" s="60">
        <v>5.9</v>
      </c>
      <c r="D12" s="60">
        <v>4.5999999999999996</v>
      </c>
      <c r="E12" s="60">
        <v>5</v>
      </c>
      <c r="F12" s="60">
        <v>2.2999999999999998</v>
      </c>
      <c r="G12" s="60">
        <v>5</v>
      </c>
      <c r="H12" s="60">
        <v>7.3</v>
      </c>
      <c r="I12" s="60">
        <v>3.4</v>
      </c>
      <c r="J12" s="60">
        <v>7.6</v>
      </c>
      <c r="K12" s="60">
        <v>8.6</v>
      </c>
      <c r="L12" s="60">
        <v>13.4</v>
      </c>
      <c r="M12" s="80">
        <v>5.0999999999999996</v>
      </c>
      <c r="N12" s="38" t="str">
        <v/>
      </c>
      <c r="O12" s="36" t="str">
        <v/>
      </c>
      <c r="P12" s="36" t="str">
        <v/>
      </c>
      <c r="Q12" s="36" t="str">
        <v/>
      </c>
      <c r="R12" s="36" t="str">
        <v/>
      </c>
      <c r="S12" s="36" t="str">
        <v/>
      </c>
      <c r="T12" s="36" t="str">
        <v/>
      </c>
      <c r="U12" s="37" t="str">
        <v/>
      </c>
    </row>
    <row r="13" spans="1:21" x14ac:dyDescent="0.2">
      <c r="A13" s="46">
        <v>2027</v>
      </c>
      <c r="B13" s="80">
        <v>4</v>
      </c>
      <c r="C13" s="60">
        <v>5.8</v>
      </c>
      <c r="D13" s="60">
        <v>4.5999999999999996</v>
      </c>
      <c r="E13" s="60">
        <v>4.9000000000000004</v>
      </c>
      <c r="F13" s="60">
        <v>2.4</v>
      </c>
      <c r="G13" s="60">
        <v>4.8</v>
      </c>
      <c r="H13" s="60">
        <v>7.1</v>
      </c>
      <c r="I13" s="60">
        <v>3.4</v>
      </c>
      <c r="J13" s="60">
        <v>7.7</v>
      </c>
      <c r="K13" s="60">
        <v>8.6</v>
      </c>
      <c r="L13" s="60">
        <v>13.5</v>
      </c>
      <c r="M13" s="80">
        <v>5.0999999999999996</v>
      </c>
      <c r="N13" s="38" t="str">
        <v/>
      </c>
      <c r="O13" s="36" t="str">
        <v/>
      </c>
      <c r="P13" s="36" t="str">
        <v/>
      </c>
      <c r="Q13" s="36" t="str">
        <v/>
      </c>
      <c r="R13" s="36" t="str">
        <v/>
      </c>
      <c r="S13" s="36" t="str">
        <v/>
      </c>
      <c r="T13" s="36" t="str">
        <v/>
      </c>
      <c r="U13" s="37" t="str">
        <v/>
      </c>
    </row>
    <row r="14" spans="1:21" x14ac:dyDescent="0.2">
      <c r="A14" s="46">
        <v>2028</v>
      </c>
      <c r="B14" s="80">
        <v>4</v>
      </c>
      <c r="C14" s="60">
        <v>5.7</v>
      </c>
      <c r="D14" s="60">
        <v>4.5</v>
      </c>
      <c r="E14" s="60">
        <v>4.8</v>
      </c>
      <c r="F14" s="60">
        <v>2.5</v>
      </c>
      <c r="G14" s="60">
        <v>4.5999999999999996</v>
      </c>
      <c r="H14" s="60">
        <v>6.9</v>
      </c>
      <c r="I14" s="60">
        <v>3.4</v>
      </c>
      <c r="J14" s="60">
        <v>7.7</v>
      </c>
      <c r="K14" s="60">
        <v>8.6</v>
      </c>
      <c r="L14" s="60">
        <v>13.6</v>
      </c>
      <c r="M14" s="80">
        <v>5</v>
      </c>
      <c r="N14" s="38" t="str">
        <v/>
      </c>
      <c r="O14" s="36" t="str">
        <v/>
      </c>
      <c r="P14" s="36" t="str">
        <v/>
      </c>
      <c r="Q14" s="36" t="str">
        <v/>
      </c>
      <c r="R14" s="36" t="str">
        <v/>
      </c>
      <c r="S14" s="36" t="str">
        <v/>
      </c>
      <c r="T14" s="36" t="str">
        <v/>
      </c>
      <c r="U14" s="37" t="str">
        <v/>
      </c>
    </row>
    <row r="15" spans="1:21" x14ac:dyDescent="0.2">
      <c r="A15" s="47">
        <v>2029</v>
      </c>
      <c r="B15" s="78">
        <v>4</v>
      </c>
      <c r="C15" s="61">
        <v>5.6</v>
      </c>
      <c r="D15" s="61">
        <v>4.5</v>
      </c>
      <c r="E15" s="61">
        <v>4.7</v>
      </c>
      <c r="F15" s="61">
        <v>2.6</v>
      </c>
      <c r="G15" s="61">
        <v>4.4000000000000004</v>
      </c>
      <c r="H15" s="61">
        <v>6.7</v>
      </c>
      <c r="I15" s="61">
        <v>3.4</v>
      </c>
      <c r="J15" s="61">
        <v>7.7</v>
      </c>
      <c r="K15" s="61">
        <v>8.5</v>
      </c>
      <c r="L15" s="61">
        <v>13.7</v>
      </c>
      <c r="M15" s="78">
        <v>4.9000000000000004</v>
      </c>
      <c r="N15" s="39" t="str">
        <v/>
      </c>
      <c r="O15" s="40" t="str">
        <v/>
      </c>
      <c r="P15" s="40" t="str">
        <v/>
      </c>
      <c r="Q15" s="40" t="str">
        <v/>
      </c>
      <c r="R15" s="40" t="str">
        <v/>
      </c>
      <c r="S15" s="40" t="str">
        <v/>
      </c>
      <c r="T15" s="40" t="str">
        <v/>
      </c>
      <c r="U15" s="41" t="str">
        <v/>
      </c>
    </row>
    <row r="16" spans="1:21" x14ac:dyDescent="0.2">
      <c r="A16" s="42">
        <v>2030</v>
      </c>
      <c r="B16" s="79">
        <v>4</v>
      </c>
      <c r="C16" s="62">
        <v>5.5</v>
      </c>
      <c r="D16" s="62">
        <v>4.4000000000000004</v>
      </c>
      <c r="E16" s="62">
        <v>4.7</v>
      </c>
      <c r="F16" s="62">
        <v>2.7</v>
      </c>
      <c r="G16" s="62">
        <v>4</v>
      </c>
      <c r="H16" s="62">
        <v>6.5</v>
      </c>
      <c r="I16" s="62">
        <v>3.3</v>
      </c>
      <c r="J16" s="62">
        <v>7.8</v>
      </c>
      <c r="K16" s="62">
        <v>8.5</v>
      </c>
      <c r="L16" s="62">
        <v>13.8</v>
      </c>
      <c r="M16" s="79">
        <v>5</v>
      </c>
      <c r="N16" s="58" t="str">
        <v/>
      </c>
      <c r="O16" s="55" t="str">
        <v/>
      </c>
      <c r="P16" s="55" t="str">
        <v/>
      </c>
      <c r="Q16" s="55" t="str">
        <v/>
      </c>
      <c r="R16" s="55" t="str">
        <v/>
      </c>
      <c r="S16" s="55" t="str">
        <v/>
      </c>
      <c r="T16" s="55" t="str">
        <v/>
      </c>
      <c r="U16" s="57" t="str">
        <v/>
      </c>
    </row>
    <row r="17" spans="1:21" x14ac:dyDescent="0.2">
      <c r="A17" s="46">
        <v>2031</v>
      </c>
      <c r="B17" s="80">
        <v>4</v>
      </c>
      <c r="C17" s="60">
        <v>5.5</v>
      </c>
      <c r="D17" s="60">
        <v>4.4000000000000004</v>
      </c>
      <c r="E17" s="60">
        <v>4.7</v>
      </c>
      <c r="F17" s="60">
        <v>2.7</v>
      </c>
      <c r="G17" s="60">
        <v>4</v>
      </c>
      <c r="H17" s="60">
        <v>6.6</v>
      </c>
      <c r="I17" s="60">
        <v>3.3</v>
      </c>
      <c r="J17" s="60">
        <v>7.8</v>
      </c>
      <c r="K17" s="60">
        <v>8.5</v>
      </c>
      <c r="L17" s="60">
        <v>13.8</v>
      </c>
      <c r="M17" s="80">
        <v>5</v>
      </c>
      <c r="N17" s="38" t="str">
        <v/>
      </c>
      <c r="O17" s="36" t="str">
        <v/>
      </c>
      <c r="P17" s="36" t="str">
        <v/>
      </c>
      <c r="Q17" s="36" t="str">
        <v/>
      </c>
      <c r="R17" s="36" t="str">
        <v/>
      </c>
      <c r="S17" s="36" t="str">
        <v/>
      </c>
      <c r="T17" s="36" t="str">
        <v/>
      </c>
      <c r="U17" s="37" t="str">
        <v/>
      </c>
    </row>
    <row r="18" spans="1:21" x14ac:dyDescent="0.2">
      <c r="A18" s="46">
        <v>2032</v>
      </c>
      <c r="B18" s="80">
        <v>4</v>
      </c>
      <c r="C18" s="60">
        <v>5.5</v>
      </c>
      <c r="D18" s="60">
        <v>4.4000000000000004</v>
      </c>
      <c r="E18" s="60">
        <v>4.7</v>
      </c>
      <c r="F18" s="60">
        <v>2.7</v>
      </c>
      <c r="G18" s="60">
        <v>4</v>
      </c>
      <c r="H18" s="60">
        <v>6.6</v>
      </c>
      <c r="I18" s="60">
        <v>3.3</v>
      </c>
      <c r="J18" s="60">
        <v>7.8</v>
      </c>
      <c r="K18" s="60">
        <v>8.5</v>
      </c>
      <c r="L18" s="60">
        <v>13.8</v>
      </c>
      <c r="M18" s="80">
        <v>5</v>
      </c>
      <c r="N18" s="38" t="str">
        <v/>
      </c>
      <c r="O18" s="36" t="str">
        <v/>
      </c>
      <c r="P18" s="36" t="str">
        <v/>
      </c>
      <c r="Q18" s="36" t="str">
        <v/>
      </c>
      <c r="R18" s="36" t="str">
        <v/>
      </c>
      <c r="S18" s="36" t="str">
        <v/>
      </c>
      <c r="T18" s="36" t="str">
        <v/>
      </c>
      <c r="U18" s="37" t="str">
        <v/>
      </c>
    </row>
    <row r="19" spans="1:21" x14ac:dyDescent="0.2">
      <c r="A19" s="46">
        <v>2033</v>
      </c>
      <c r="B19" s="80">
        <v>4</v>
      </c>
      <c r="C19" s="60">
        <v>5.5</v>
      </c>
      <c r="D19" s="60">
        <v>4.4000000000000004</v>
      </c>
      <c r="E19" s="60">
        <v>4.7</v>
      </c>
      <c r="F19" s="60">
        <v>2.7</v>
      </c>
      <c r="G19" s="60">
        <v>4</v>
      </c>
      <c r="H19" s="60">
        <v>6.6</v>
      </c>
      <c r="I19" s="60">
        <v>3.2</v>
      </c>
      <c r="J19" s="60">
        <v>7.8</v>
      </c>
      <c r="K19" s="60">
        <v>8.5</v>
      </c>
      <c r="L19" s="60">
        <v>13.8</v>
      </c>
      <c r="M19" s="80">
        <v>5</v>
      </c>
      <c r="N19" s="38" t="str">
        <v/>
      </c>
      <c r="O19" s="36" t="str">
        <v/>
      </c>
      <c r="P19" s="36" t="str">
        <v/>
      </c>
      <c r="Q19" s="36" t="str">
        <v/>
      </c>
      <c r="R19" s="36" t="str">
        <v/>
      </c>
      <c r="S19" s="36" t="str">
        <v/>
      </c>
      <c r="T19" s="36" t="str">
        <v/>
      </c>
      <c r="U19" s="37" t="str">
        <v/>
      </c>
    </row>
    <row r="20" spans="1:21" x14ac:dyDescent="0.2">
      <c r="A20" s="46">
        <v>2034</v>
      </c>
      <c r="B20" s="80">
        <v>4</v>
      </c>
      <c r="C20" s="60">
        <v>5.5</v>
      </c>
      <c r="D20" s="60">
        <v>4.4000000000000004</v>
      </c>
      <c r="E20" s="60">
        <v>4.7</v>
      </c>
      <c r="F20" s="60">
        <v>2.7</v>
      </c>
      <c r="G20" s="60">
        <v>4</v>
      </c>
      <c r="H20" s="60">
        <v>6.6</v>
      </c>
      <c r="I20" s="60">
        <v>3.2</v>
      </c>
      <c r="J20" s="60">
        <v>7.8</v>
      </c>
      <c r="K20" s="60">
        <v>8.5</v>
      </c>
      <c r="L20" s="60">
        <v>13.8</v>
      </c>
      <c r="M20" s="80">
        <v>5</v>
      </c>
      <c r="N20" s="38" t="str">
        <v/>
      </c>
      <c r="O20" s="36" t="str">
        <v/>
      </c>
      <c r="P20" s="36" t="str">
        <v/>
      </c>
      <c r="Q20" s="36" t="str">
        <v/>
      </c>
      <c r="R20" s="36" t="str">
        <v/>
      </c>
      <c r="S20" s="36" t="str">
        <v/>
      </c>
      <c r="T20" s="36" t="str">
        <v/>
      </c>
      <c r="U20" s="37" t="str">
        <v/>
      </c>
    </row>
    <row r="21" spans="1:21" x14ac:dyDescent="0.2">
      <c r="A21" s="46">
        <v>2035</v>
      </c>
      <c r="B21" s="80">
        <v>4</v>
      </c>
      <c r="C21" s="60">
        <v>5.5</v>
      </c>
      <c r="D21" s="60">
        <v>4.4000000000000004</v>
      </c>
      <c r="E21" s="60">
        <v>4.7</v>
      </c>
      <c r="F21" s="60">
        <v>2.7</v>
      </c>
      <c r="G21" s="60">
        <v>4</v>
      </c>
      <c r="H21" s="60">
        <v>6.6</v>
      </c>
      <c r="I21" s="60">
        <v>3.2</v>
      </c>
      <c r="J21" s="60">
        <v>7.8</v>
      </c>
      <c r="K21" s="60">
        <v>8.5</v>
      </c>
      <c r="L21" s="60">
        <v>13.7</v>
      </c>
      <c r="M21" s="80">
        <v>5</v>
      </c>
      <c r="N21" s="38" t="str">
        <v/>
      </c>
      <c r="O21" s="36" t="str">
        <v/>
      </c>
      <c r="P21" s="36" t="str">
        <v/>
      </c>
      <c r="Q21" s="36" t="str">
        <v/>
      </c>
      <c r="R21" s="36" t="str">
        <v/>
      </c>
      <c r="S21" s="36" t="str">
        <v/>
      </c>
      <c r="T21" s="36" t="str">
        <v/>
      </c>
      <c r="U21" s="37" t="str">
        <v/>
      </c>
    </row>
    <row r="22" spans="1:21" x14ac:dyDescent="0.2">
      <c r="A22" s="46">
        <v>2036</v>
      </c>
      <c r="B22" s="80">
        <v>4</v>
      </c>
      <c r="C22" s="60">
        <v>5.5</v>
      </c>
      <c r="D22" s="60">
        <v>4.4000000000000004</v>
      </c>
      <c r="E22" s="60">
        <v>4.7</v>
      </c>
      <c r="F22" s="60">
        <v>2.7</v>
      </c>
      <c r="G22" s="60">
        <v>4</v>
      </c>
      <c r="H22" s="60">
        <v>6.6</v>
      </c>
      <c r="I22" s="60">
        <v>3.2</v>
      </c>
      <c r="J22" s="60">
        <v>7.8</v>
      </c>
      <c r="K22" s="60">
        <v>8.5</v>
      </c>
      <c r="L22" s="60">
        <v>13.7</v>
      </c>
      <c r="M22" s="80">
        <v>5</v>
      </c>
      <c r="N22" s="38" t="str">
        <v/>
      </c>
      <c r="O22" s="36" t="str">
        <v/>
      </c>
      <c r="P22" s="36" t="str">
        <v/>
      </c>
      <c r="Q22" s="36" t="str">
        <v/>
      </c>
      <c r="R22" s="36" t="str">
        <v/>
      </c>
      <c r="S22" s="36" t="str">
        <v/>
      </c>
      <c r="T22" s="36" t="str">
        <v/>
      </c>
      <c r="U22" s="37" t="str">
        <v/>
      </c>
    </row>
    <row r="23" spans="1:21" x14ac:dyDescent="0.2">
      <c r="A23" s="46">
        <v>2037</v>
      </c>
      <c r="B23" s="80">
        <v>4</v>
      </c>
      <c r="C23" s="60">
        <v>5.5</v>
      </c>
      <c r="D23" s="60">
        <v>4.4000000000000004</v>
      </c>
      <c r="E23" s="60">
        <v>4.7</v>
      </c>
      <c r="F23" s="60">
        <v>2.7</v>
      </c>
      <c r="G23" s="60">
        <v>4</v>
      </c>
      <c r="H23" s="60">
        <v>6.5</v>
      </c>
      <c r="I23" s="60">
        <v>3.2</v>
      </c>
      <c r="J23" s="60">
        <v>7.8</v>
      </c>
      <c r="K23" s="60">
        <v>8.5</v>
      </c>
      <c r="L23" s="60">
        <v>13.7</v>
      </c>
      <c r="M23" s="80">
        <v>5</v>
      </c>
      <c r="N23" s="38" t="str">
        <v/>
      </c>
      <c r="O23" s="36" t="str">
        <v/>
      </c>
      <c r="P23" s="36" t="str">
        <v/>
      </c>
      <c r="Q23" s="36" t="str">
        <v/>
      </c>
      <c r="R23" s="36" t="str">
        <v/>
      </c>
      <c r="S23" s="36" t="str">
        <v/>
      </c>
      <c r="T23" s="36" t="str">
        <v/>
      </c>
      <c r="U23" s="37" t="str">
        <v/>
      </c>
    </row>
    <row r="24" spans="1:21" x14ac:dyDescent="0.2">
      <c r="A24" s="46">
        <v>2038</v>
      </c>
      <c r="B24" s="80">
        <v>4</v>
      </c>
      <c r="C24" s="60">
        <v>5.5</v>
      </c>
      <c r="D24" s="60">
        <v>4.4000000000000004</v>
      </c>
      <c r="E24" s="60">
        <v>4.7</v>
      </c>
      <c r="F24" s="60">
        <v>2.7</v>
      </c>
      <c r="G24" s="60">
        <v>4</v>
      </c>
      <c r="H24" s="60">
        <v>6.5</v>
      </c>
      <c r="I24" s="60">
        <v>3.2</v>
      </c>
      <c r="J24" s="60">
        <v>7.8</v>
      </c>
      <c r="K24" s="60">
        <v>8.5</v>
      </c>
      <c r="L24" s="60">
        <v>13.7</v>
      </c>
      <c r="M24" s="80">
        <v>5</v>
      </c>
      <c r="N24" s="38" t="str">
        <v/>
      </c>
      <c r="O24" s="36" t="str">
        <v/>
      </c>
      <c r="P24" s="36" t="str">
        <v/>
      </c>
      <c r="Q24" s="36" t="str">
        <v/>
      </c>
      <c r="R24" s="36" t="str">
        <v/>
      </c>
      <c r="S24" s="36" t="str">
        <v/>
      </c>
      <c r="T24" s="36" t="str">
        <v/>
      </c>
      <c r="U24" s="37" t="str">
        <v/>
      </c>
    </row>
    <row r="25" spans="1:21" x14ac:dyDescent="0.2">
      <c r="A25" s="47">
        <v>2039</v>
      </c>
      <c r="B25" s="78">
        <v>4</v>
      </c>
      <c r="C25" s="61">
        <v>5.5</v>
      </c>
      <c r="D25" s="61">
        <v>4.4000000000000004</v>
      </c>
      <c r="E25" s="61">
        <v>4.7</v>
      </c>
      <c r="F25" s="61">
        <v>2.7</v>
      </c>
      <c r="G25" s="61">
        <v>4</v>
      </c>
      <c r="H25" s="61">
        <v>6.5</v>
      </c>
      <c r="I25" s="61">
        <v>3.2</v>
      </c>
      <c r="J25" s="61">
        <v>7.8</v>
      </c>
      <c r="K25" s="61">
        <v>8.5</v>
      </c>
      <c r="L25" s="61">
        <v>13.7</v>
      </c>
      <c r="M25" s="78">
        <v>5</v>
      </c>
      <c r="N25" s="39" t="str">
        <v/>
      </c>
      <c r="O25" s="40" t="str">
        <v/>
      </c>
      <c r="P25" s="40" t="str">
        <v/>
      </c>
      <c r="Q25" s="40" t="str">
        <v/>
      </c>
      <c r="R25" s="40" t="str">
        <v/>
      </c>
      <c r="S25" s="40" t="str">
        <v/>
      </c>
      <c r="T25" s="40" t="str">
        <v/>
      </c>
      <c r="U25" s="41" t="str">
        <v/>
      </c>
    </row>
    <row r="26" spans="1:21" x14ac:dyDescent="0.2">
      <c r="A26" s="2">
        <v>2040</v>
      </c>
      <c r="B26" s="80">
        <v>4</v>
      </c>
      <c r="C26" s="60">
        <v>5.5</v>
      </c>
      <c r="D26" s="60">
        <v>4.4000000000000004</v>
      </c>
      <c r="E26" s="60">
        <v>4.7</v>
      </c>
      <c r="F26" s="60">
        <v>2.7</v>
      </c>
      <c r="G26" s="60">
        <v>4</v>
      </c>
      <c r="H26" s="60">
        <v>6.5</v>
      </c>
      <c r="I26" s="60">
        <v>3.2</v>
      </c>
      <c r="J26" s="60">
        <v>7.8</v>
      </c>
      <c r="K26" s="60">
        <v>8.5</v>
      </c>
      <c r="L26" s="60">
        <v>13.7</v>
      </c>
      <c r="M26" s="80">
        <v>5</v>
      </c>
      <c r="N26" s="38" t="str">
        <v/>
      </c>
      <c r="O26" s="36" t="str">
        <v/>
      </c>
      <c r="P26" s="36" t="str">
        <v/>
      </c>
      <c r="Q26" s="36" t="str">
        <v/>
      </c>
      <c r="R26" s="36" t="str">
        <v/>
      </c>
      <c r="S26" s="36" t="str">
        <v/>
      </c>
      <c r="T26" s="36" t="str">
        <v/>
      </c>
      <c r="U26" s="37" t="str">
        <v/>
      </c>
    </row>
    <row r="27" spans="1:21" x14ac:dyDescent="0.2">
      <c r="A27" s="2">
        <v>2041</v>
      </c>
      <c r="B27" s="80">
        <v>4</v>
      </c>
      <c r="C27" s="60">
        <v>5.5</v>
      </c>
      <c r="D27" s="60">
        <v>4.4000000000000004</v>
      </c>
      <c r="E27" s="60">
        <v>4.7</v>
      </c>
      <c r="F27" s="60">
        <v>2.7</v>
      </c>
      <c r="G27" s="60">
        <v>4</v>
      </c>
      <c r="H27" s="60">
        <v>6.5</v>
      </c>
      <c r="I27" s="60">
        <v>3.2</v>
      </c>
      <c r="J27" s="60">
        <v>7.8</v>
      </c>
      <c r="K27" s="60">
        <v>8.5</v>
      </c>
      <c r="L27" s="60">
        <v>13.7</v>
      </c>
      <c r="M27" s="80">
        <v>5</v>
      </c>
      <c r="N27" s="38" t="str">
        <v/>
      </c>
      <c r="O27" s="36" t="str">
        <v/>
      </c>
      <c r="P27" s="36" t="str">
        <v/>
      </c>
      <c r="Q27" s="36" t="str">
        <v/>
      </c>
      <c r="R27" s="36" t="str">
        <v/>
      </c>
      <c r="S27" s="36" t="str">
        <v/>
      </c>
      <c r="T27" s="36" t="str">
        <v/>
      </c>
      <c r="U27" s="37" t="str">
        <v/>
      </c>
    </row>
    <row r="28" spans="1:21" x14ac:dyDescent="0.2">
      <c r="A28" s="2">
        <v>2042</v>
      </c>
      <c r="B28" s="80">
        <v>4</v>
      </c>
      <c r="C28" s="60">
        <v>5.5</v>
      </c>
      <c r="D28" s="60">
        <v>4.5</v>
      </c>
      <c r="E28" s="60">
        <v>4.7</v>
      </c>
      <c r="F28" s="60">
        <v>2.7</v>
      </c>
      <c r="G28" s="60">
        <v>4</v>
      </c>
      <c r="H28" s="60">
        <v>6.5</v>
      </c>
      <c r="I28" s="60">
        <v>3.2</v>
      </c>
      <c r="J28" s="60">
        <v>7.8</v>
      </c>
      <c r="K28" s="60">
        <v>8.5</v>
      </c>
      <c r="L28" s="60">
        <v>13.7</v>
      </c>
      <c r="M28" s="80">
        <v>5</v>
      </c>
      <c r="N28" s="38" t="str">
        <v/>
      </c>
      <c r="O28" s="36" t="str">
        <v/>
      </c>
      <c r="P28" s="36" t="str">
        <v/>
      </c>
      <c r="Q28" s="36" t="str">
        <v/>
      </c>
      <c r="R28" s="36" t="str">
        <v/>
      </c>
      <c r="S28" s="36" t="str">
        <v/>
      </c>
      <c r="T28" s="36" t="str">
        <v/>
      </c>
      <c r="U28" s="37" t="str">
        <v/>
      </c>
    </row>
    <row r="29" spans="1:21" x14ac:dyDescent="0.2">
      <c r="A29" s="2">
        <v>2043</v>
      </c>
      <c r="B29" s="80">
        <v>4</v>
      </c>
      <c r="C29" s="60">
        <v>5.5</v>
      </c>
      <c r="D29" s="60">
        <v>4.5</v>
      </c>
      <c r="E29" s="60">
        <v>4.7</v>
      </c>
      <c r="F29" s="60">
        <v>2.7</v>
      </c>
      <c r="G29" s="60">
        <v>4</v>
      </c>
      <c r="H29" s="60">
        <v>6.5</v>
      </c>
      <c r="I29" s="60">
        <v>3.2</v>
      </c>
      <c r="J29" s="60">
        <v>7.8</v>
      </c>
      <c r="K29" s="60">
        <v>8.5</v>
      </c>
      <c r="L29" s="60">
        <v>13.7</v>
      </c>
      <c r="M29" s="80">
        <v>5</v>
      </c>
      <c r="N29" s="38" t="str">
        <v/>
      </c>
      <c r="O29" s="36" t="str">
        <v/>
      </c>
      <c r="P29" s="36" t="str">
        <v/>
      </c>
      <c r="Q29" s="36" t="str">
        <v/>
      </c>
      <c r="R29" s="36" t="str">
        <v/>
      </c>
      <c r="S29" s="36" t="str">
        <v/>
      </c>
      <c r="T29" s="36" t="str">
        <v/>
      </c>
      <c r="U29" s="37" t="str">
        <v/>
      </c>
    </row>
    <row r="30" spans="1:21" x14ac:dyDescent="0.2">
      <c r="A30" s="2">
        <v>2044</v>
      </c>
      <c r="B30" s="80">
        <v>4</v>
      </c>
      <c r="C30" s="60">
        <v>5.5</v>
      </c>
      <c r="D30" s="60">
        <v>4.5</v>
      </c>
      <c r="E30" s="60">
        <v>4.7</v>
      </c>
      <c r="F30" s="60">
        <v>2.8</v>
      </c>
      <c r="G30" s="60">
        <v>4</v>
      </c>
      <c r="H30" s="60">
        <v>6.5</v>
      </c>
      <c r="I30" s="60">
        <v>3.2</v>
      </c>
      <c r="J30" s="60">
        <v>7.8</v>
      </c>
      <c r="K30" s="60">
        <v>8.5</v>
      </c>
      <c r="L30" s="60">
        <v>13.7</v>
      </c>
      <c r="M30" s="80">
        <v>5</v>
      </c>
      <c r="N30" s="38" t="str">
        <v/>
      </c>
      <c r="O30" s="36" t="str">
        <v/>
      </c>
      <c r="P30" s="36" t="str">
        <v/>
      </c>
      <c r="Q30" s="36" t="str">
        <v/>
      </c>
      <c r="R30" s="36" t="str">
        <v/>
      </c>
      <c r="S30" s="36" t="str">
        <v/>
      </c>
      <c r="T30" s="36" t="str">
        <v/>
      </c>
      <c r="U30" s="37" t="str">
        <v/>
      </c>
    </row>
    <row r="31" spans="1:21" x14ac:dyDescent="0.2">
      <c r="A31" s="2">
        <v>2045</v>
      </c>
      <c r="B31" s="80">
        <v>4</v>
      </c>
      <c r="C31" s="60">
        <v>5.5</v>
      </c>
      <c r="D31" s="60">
        <v>4.5</v>
      </c>
      <c r="E31" s="60">
        <v>4.7</v>
      </c>
      <c r="F31" s="60">
        <v>2.8</v>
      </c>
      <c r="G31" s="60">
        <v>4</v>
      </c>
      <c r="H31" s="60">
        <v>6.5</v>
      </c>
      <c r="I31" s="60">
        <v>3.2</v>
      </c>
      <c r="J31" s="60">
        <v>7.8</v>
      </c>
      <c r="K31" s="60">
        <v>8.5</v>
      </c>
      <c r="L31" s="60">
        <v>13.7</v>
      </c>
      <c r="M31" s="80">
        <v>5</v>
      </c>
      <c r="N31" s="38" t="str">
        <v/>
      </c>
      <c r="O31" s="36" t="str">
        <v/>
      </c>
      <c r="P31" s="36" t="str">
        <v/>
      </c>
      <c r="Q31" s="36" t="str">
        <v/>
      </c>
      <c r="R31" s="36" t="str">
        <v/>
      </c>
      <c r="S31" s="36" t="str">
        <v/>
      </c>
      <c r="T31" s="36" t="str">
        <v/>
      </c>
      <c r="U31" s="37" t="str">
        <v/>
      </c>
    </row>
    <row r="32" spans="1:21" x14ac:dyDescent="0.2">
      <c r="A32" s="2">
        <v>2046</v>
      </c>
      <c r="B32" s="80">
        <v>4</v>
      </c>
      <c r="C32" s="60">
        <v>5.5</v>
      </c>
      <c r="D32" s="60">
        <v>4.5</v>
      </c>
      <c r="E32" s="60">
        <v>4.7</v>
      </c>
      <c r="F32" s="60">
        <v>2.8</v>
      </c>
      <c r="G32" s="60">
        <v>4</v>
      </c>
      <c r="H32" s="60">
        <v>6.5</v>
      </c>
      <c r="I32" s="60">
        <v>3.3</v>
      </c>
      <c r="J32" s="60">
        <v>7.8</v>
      </c>
      <c r="K32" s="60">
        <v>8.5</v>
      </c>
      <c r="L32" s="60">
        <v>13.7</v>
      </c>
      <c r="M32" s="80">
        <v>5</v>
      </c>
      <c r="N32" s="38" t="str">
        <v/>
      </c>
      <c r="O32" s="36" t="str">
        <v/>
      </c>
      <c r="P32" s="36" t="str">
        <v/>
      </c>
      <c r="Q32" s="36" t="str">
        <v/>
      </c>
      <c r="R32" s="36" t="str">
        <v/>
      </c>
      <c r="S32" s="36" t="str">
        <v/>
      </c>
      <c r="T32" s="36" t="str">
        <v/>
      </c>
      <c r="U32" s="37" t="str">
        <v/>
      </c>
    </row>
    <row r="33" spans="1:21" x14ac:dyDescent="0.2">
      <c r="A33" s="2">
        <v>2047</v>
      </c>
      <c r="B33" s="80">
        <v>4</v>
      </c>
      <c r="C33" s="60">
        <v>5.5</v>
      </c>
      <c r="D33" s="60">
        <v>4.5</v>
      </c>
      <c r="E33" s="60">
        <v>4.7</v>
      </c>
      <c r="F33" s="60">
        <v>2.8</v>
      </c>
      <c r="G33" s="60">
        <v>4</v>
      </c>
      <c r="H33" s="60">
        <v>6.5</v>
      </c>
      <c r="I33" s="60">
        <v>3.3</v>
      </c>
      <c r="J33" s="60">
        <v>7.8</v>
      </c>
      <c r="K33" s="60">
        <v>8.5</v>
      </c>
      <c r="L33" s="60">
        <v>13.7</v>
      </c>
      <c r="M33" s="80">
        <v>5</v>
      </c>
      <c r="N33" s="38" t="str">
        <v/>
      </c>
      <c r="O33" s="36" t="str">
        <v/>
      </c>
      <c r="P33" s="36" t="str">
        <v/>
      </c>
      <c r="Q33" s="36" t="str">
        <v/>
      </c>
      <c r="R33" s="36" t="str">
        <v/>
      </c>
      <c r="S33" s="36" t="str">
        <v/>
      </c>
      <c r="T33" s="36" t="str">
        <v/>
      </c>
      <c r="U33" s="37" t="str">
        <v/>
      </c>
    </row>
    <row r="34" spans="1:21" x14ac:dyDescent="0.2">
      <c r="A34" s="2">
        <v>2048</v>
      </c>
      <c r="B34" s="80">
        <v>4</v>
      </c>
      <c r="C34" s="60">
        <v>5.5</v>
      </c>
      <c r="D34" s="60">
        <v>4.5</v>
      </c>
      <c r="E34" s="60">
        <v>4.7</v>
      </c>
      <c r="F34" s="60">
        <v>2.8</v>
      </c>
      <c r="G34" s="60">
        <v>4</v>
      </c>
      <c r="H34" s="60">
        <v>6.5</v>
      </c>
      <c r="I34" s="60">
        <v>3.3</v>
      </c>
      <c r="J34" s="60">
        <v>7.8</v>
      </c>
      <c r="K34" s="60">
        <v>8.5</v>
      </c>
      <c r="L34" s="60">
        <v>13.7</v>
      </c>
      <c r="M34" s="80">
        <v>5</v>
      </c>
      <c r="N34" s="38" t="str">
        <v/>
      </c>
      <c r="O34" s="36" t="str">
        <v/>
      </c>
      <c r="P34" s="36" t="str">
        <v/>
      </c>
      <c r="Q34" s="36" t="str">
        <v/>
      </c>
      <c r="R34" s="36" t="str">
        <v/>
      </c>
      <c r="S34" s="36" t="str">
        <v/>
      </c>
      <c r="T34" s="36" t="str">
        <v/>
      </c>
      <c r="U34" s="37" t="str">
        <v/>
      </c>
    </row>
    <row r="35" spans="1:21" x14ac:dyDescent="0.2">
      <c r="A35" s="2">
        <v>2049</v>
      </c>
      <c r="B35" s="80">
        <v>4</v>
      </c>
      <c r="C35" s="60">
        <v>5.5</v>
      </c>
      <c r="D35" s="60">
        <v>4.5</v>
      </c>
      <c r="E35" s="60">
        <v>4.7</v>
      </c>
      <c r="F35" s="60">
        <v>2.8</v>
      </c>
      <c r="G35" s="60">
        <v>4</v>
      </c>
      <c r="H35" s="60">
        <v>6.5</v>
      </c>
      <c r="I35" s="60">
        <v>3.3</v>
      </c>
      <c r="J35" s="60">
        <v>7.8</v>
      </c>
      <c r="K35" s="60">
        <v>8.5</v>
      </c>
      <c r="L35" s="60">
        <v>13.7</v>
      </c>
      <c r="M35" s="80">
        <v>5</v>
      </c>
      <c r="N35" s="38" t="str">
        <v/>
      </c>
      <c r="O35" s="36" t="str">
        <v/>
      </c>
      <c r="P35" s="36" t="str">
        <v/>
      </c>
      <c r="Q35" s="36" t="str">
        <v/>
      </c>
      <c r="R35" s="36" t="str">
        <v/>
      </c>
      <c r="S35" s="36" t="str">
        <v/>
      </c>
      <c r="T35" s="36" t="str">
        <v/>
      </c>
      <c r="U35" s="37" t="str">
        <v/>
      </c>
    </row>
    <row r="36" spans="1:21" x14ac:dyDescent="0.2">
      <c r="A36" s="2">
        <v>2050</v>
      </c>
      <c r="B36" s="78">
        <v>4</v>
      </c>
      <c r="C36" s="61">
        <v>5.5</v>
      </c>
      <c r="D36" s="61">
        <v>4.5</v>
      </c>
      <c r="E36" s="61">
        <v>4.7</v>
      </c>
      <c r="F36" s="61">
        <v>2.8</v>
      </c>
      <c r="G36" s="61">
        <v>4</v>
      </c>
      <c r="H36" s="61">
        <v>6.5</v>
      </c>
      <c r="I36" s="61">
        <v>3.3</v>
      </c>
      <c r="J36" s="61">
        <v>7.8</v>
      </c>
      <c r="K36" s="61">
        <v>8.5</v>
      </c>
      <c r="L36" s="61">
        <v>13.7</v>
      </c>
      <c r="M36" s="78">
        <v>5</v>
      </c>
      <c r="N36" s="39" t="str">
        <v/>
      </c>
      <c r="O36" s="40" t="str">
        <v/>
      </c>
      <c r="P36" s="40" t="str">
        <v/>
      </c>
      <c r="Q36" s="40" t="str">
        <v/>
      </c>
      <c r="R36" s="40" t="str">
        <v/>
      </c>
      <c r="S36" s="40" t="str">
        <v/>
      </c>
      <c r="T36" s="40" t="str">
        <v/>
      </c>
      <c r="U36" s="41" t="str">
        <v/>
      </c>
    </row>
  </sheetData>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5BB5-A102-42FE-8BF4-3BB018AB904C}">
  <dimension ref="A1:BJ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9.28515625" style="3" customWidth="1"/>
    <col min="2" max="16384" width="9.140625" style="3"/>
  </cols>
  <sheetData>
    <row r="1" spans="1:62" x14ac:dyDescent="0.2">
      <c r="A1" s="85" t="s">
        <v>144</v>
      </c>
      <c r="B1" s="114" t="s">
        <v>180</v>
      </c>
    </row>
    <row r="2" spans="1:62" x14ac:dyDescent="0.2">
      <c r="A2" s="93"/>
    </row>
    <row r="3" spans="1:62" x14ac:dyDescent="0.2">
      <c r="B3" s="11" t="s">
        <v>1</v>
      </c>
      <c r="C3" s="12" t="s">
        <v>19</v>
      </c>
      <c r="D3" s="12" t="s">
        <v>20</v>
      </c>
      <c r="E3" s="12" t="s">
        <v>21</v>
      </c>
      <c r="F3" s="12" t="s">
        <v>2</v>
      </c>
      <c r="G3" s="12" t="s">
        <v>4</v>
      </c>
      <c r="H3" s="12" t="s">
        <v>22</v>
      </c>
      <c r="I3" s="12" t="s">
        <v>23</v>
      </c>
      <c r="J3" s="12" t="s">
        <v>24</v>
      </c>
      <c r="K3" s="12" t="s">
        <v>3</v>
      </c>
      <c r="L3" s="12" t="s">
        <v>25</v>
      </c>
      <c r="M3" s="12" t="s">
        <v>26</v>
      </c>
      <c r="N3" s="12" t="s">
        <v>27</v>
      </c>
      <c r="O3" s="12" t="s">
        <v>28</v>
      </c>
      <c r="P3" s="12" t="s">
        <v>29</v>
      </c>
      <c r="Q3" s="12" t="s">
        <v>30</v>
      </c>
      <c r="R3" s="12" t="s">
        <v>31</v>
      </c>
      <c r="S3" s="13" t="s">
        <v>32</v>
      </c>
      <c r="T3" s="11" t="s">
        <v>33</v>
      </c>
      <c r="U3" s="12" t="s">
        <v>34</v>
      </c>
      <c r="V3" s="12" t="s">
        <v>35</v>
      </c>
      <c r="W3" s="12" t="s">
        <v>36</v>
      </c>
      <c r="X3" s="12" t="s">
        <v>37</v>
      </c>
      <c r="Y3" s="12" t="s">
        <v>38</v>
      </c>
      <c r="Z3" s="12" t="s">
        <v>39</v>
      </c>
      <c r="AA3" s="12" t="s">
        <v>40</v>
      </c>
      <c r="AB3" s="12" t="s">
        <v>41</v>
      </c>
      <c r="AC3" s="12" t="s">
        <v>42</v>
      </c>
      <c r="AD3" s="12" t="s">
        <v>43</v>
      </c>
      <c r="AE3" s="12" t="s">
        <v>44</v>
      </c>
      <c r="AF3" s="12" t="s">
        <v>83</v>
      </c>
      <c r="AG3" s="13" t="s">
        <v>45</v>
      </c>
      <c r="AH3" s="11" t="s">
        <v>46</v>
      </c>
      <c r="AI3" s="12" t="s">
        <v>47</v>
      </c>
      <c r="AJ3" s="12" t="s">
        <v>48</v>
      </c>
      <c r="AK3" s="12" t="s">
        <v>49</v>
      </c>
      <c r="AL3" s="12" t="s">
        <v>95</v>
      </c>
      <c r="AM3" s="12" t="s">
        <v>50</v>
      </c>
      <c r="AN3" s="12" t="s">
        <v>51</v>
      </c>
      <c r="AO3" s="13" t="s">
        <v>52</v>
      </c>
      <c r="AP3" s="11" t="s">
        <v>53</v>
      </c>
      <c r="AQ3" s="12" t="s">
        <v>54</v>
      </c>
      <c r="AR3" s="12" t="s">
        <v>55</v>
      </c>
      <c r="AS3" s="12" t="s">
        <v>56</v>
      </c>
      <c r="AT3" s="12" t="s">
        <v>57</v>
      </c>
      <c r="AU3" s="13" t="s">
        <v>58</v>
      </c>
      <c r="AV3" s="11" t="s">
        <v>59</v>
      </c>
      <c r="AW3" s="12" t="s">
        <v>60</v>
      </c>
      <c r="AX3" s="12" t="s">
        <v>61</v>
      </c>
      <c r="AY3" s="12" t="s">
        <v>62</v>
      </c>
      <c r="AZ3" s="12" t="s">
        <v>63</v>
      </c>
      <c r="BA3" s="13" t="s">
        <v>64</v>
      </c>
      <c r="BB3" s="11" t="s">
        <v>65</v>
      </c>
      <c r="BC3" s="12" t="s">
        <v>66</v>
      </c>
      <c r="BD3" s="12" t="s">
        <v>67</v>
      </c>
      <c r="BE3" s="12" t="s">
        <v>68</v>
      </c>
      <c r="BF3" s="12" t="s">
        <v>69</v>
      </c>
      <c r="BG3" s="12" t="s">
        <v>70</v>
      </c>
      <c r="BH3" s="12" t="s">
        <v>71</v>
      </c>
      <c r="BI3" s="12" t="s">
        <v>72</v>
      </c>
      <c r="BJ3" s="13" t="s">
        <v>73</v>
      </c>
    </row>
    <row r="4" spans="1:62" s="4" customFormat="1" x14ac:dyDescent="0.2">
      <c r="A4" s="92"/>
      <c r="B4" s="28" t="s">
        <v>1</v>
      </c>
      <c r="C4" s="1" t="s">
        <v>115</v>
      </c>
      <c r="D4" s="1" t="s">
        <v>77</v>
      </c>
      <c r="E4" s="1" t="s">
        <v>87</v>
      </c>
      <c r="F4" s="1" t="s">
        <v>6</v>
      </c>
      <c r="G4" s="1" t="s">
        <v>8</v>
      </c>
      <c r="H4" s="1" t="s">
        <v>110</v>
      </c>
      <c r="I4" s="1" t="s">
        <v>109</v>
      </c>
      <c r="J4" s="1" t="s">
        <v>103</v>
      </c>
      <c r="K4" s="1" t="s">
        <v>7</v>
      </c>
      <c r="L4" s="1" t="s">
        <v>98</v>
      </c>
      <c r="M4" s="1" t="s">
        <v>97</v>
      </c>
      <c r="N4" s="1" t="s">
        <v>101</v>
      </c>
      <c r="O4" s="1" t="s">
        <v>108</v>
      </c>
      <c r="P4" s="1" t="s">
        <v>102</v>
      </c>
      <c r="Q4" s="1" t="s">
        <v>94</v>
      </c>
      <c r="R4" s="1" t="s">
        <v>105</v>
      </c>
      <c r="S4" s="29" t="s">
        <v>99</v>
      </c>
      <c r="T4" s="28" t="s">
        <v>79</v>
      </c>
      <c r="U4" s="1" t="s">
        <v>81</v>
      </c>
      <c r="V4" s="1" t="s">
        <v>88</v>
      </c>
      <c r="W4" s="1" t="s">
        <v>78</v>
      </c>
      <c r="X4" s="1" t="s">
        <v>82</v>
      </c>
      <c r="Y4" s="1" t="s">
        <v>92</v>
      </c>
      <c r="Z4" s="1" t="s">
        <v>85</v>
      </c>
      <c r="AA4" s="1" t="s">
        <v>89</v>
      </c>
      <c r="AB4" s="1" t="s">
        <v>93</v>
      </c>
      <c r="AC4" s="1" t="s">
        <v>90</v>
      </c>
      <c r="AD4" s="1" t="s">
        <v>91</v>
      </c>
      <c r="AE4" s="1" t="s">
        <v>80</v>
      </c>
      <c r="AF4" s="1" t="s">
        <v>84</v>
      </c>
      <c r="AG4" s="29" t="s">
        <v>86</v>
      </c>
      <c r="AH4" s="28" t="s">
        <v>107</v>
      </c>
      <c r="AI4" s="1" t="s">
        <v>111</v>
      </c>
      <c r="AJ4" s="1" t="s">
        <v>104</v>
      </c>
      <c r="AK4" s="1" t="s">
        <v>112</v>
      </c>
      <c r="AL4" s="1" t="s">
        <v>96</v>
      </c>
      <c r="AM4" s="1" t="s">
        <v>106</v>
      </c>
      <c r="AN4" s="1" t="s">
        <v>100</v>
      </c>
      <c r="AO4" s="29" t="s">
        <v>125</v>
      </c>
      <c r="AP4" s="28" t="s">
        <v>114</v>
      </c>
      <c r="AQ4" s="1" t="s">
        <v>118</v>
      </c>
      <c r="AR4" s="1" t="s">
        <v>113</v>
      </c>
      <c r="AS4" s="1" t="s">
        <v>117</v>
      </c>
      <c r="AT4" s="1" t="s">
        <v>116</v>
      </c>
      <c r="AU4" s="29" t="s">
        <v>119</v>
      </c>
      <c r="AV4" s="28" t="s">
        <v>131</v>
      </c>
      <c r="AW4" s="1" t="s">
        <v>134</v>
      </c>
      <c r="AX4" s="1" t="s">
        <v>130</v>
      </c>
      <c r="AY4" s="1" t="s">
        <v>122</v>
      </c>
      <c r="AZ4" s="1" t="s">
        <v>120</v>
      </c>
      <c r="BA4" s="29" t="s">
        <v>127</v>
      </c>
      <c r="BB4" s="28" t="s">
        <v>132</v>
      </c>
      <c r="BC4" s="1" t="s">
        <v>129</v>
      </c>
      <c r="BD4" s="1" t="s">
        <v>126</v>
      </c>
      <c r="BE4" s="1" t="s">
        <v>124</v>
      </c>
      <c r="BF4" s="1" t="s">
        <v>133</v>
      </c>
      <c r="BG4" s="1" t="s">
        <v>121</v>
      </c>
      <c r="BH4" s="1" t="s">
        <v>123</v>
      </c>
      <c r="BI4" s="1" t="s">
        <v>128</v>
      </c>
      <c r="BJ4" s="29" t="s">
        <v>135</v>
      </c>
    </row>
    <row r="5" spans="1:62" s="4" customFormat="1" x14ac:dyDescent="0.2">
      <c r="A5" s="84"/>
      <c r="B5" s="28" t="s">
        <v>161</v>
      </c>
      <c r="C5" s="1" t="s">
        <v>161</v>
      </c>
      <c r="D5" s="1" t="s">
        <v>161</v>
      </c>
      <c r="E5" s="1" t="s">
        <v>161</v>
      </c>
      <c r="F5" s="1" t="s">
        <v>161</v>
      </c>
      <c r="G5" s="1" t="s">
        <v>161</v>
      </c>
      <c r="H5" s="1" t="s">
        <v>161</v>
      </c>
      <c r="I5" s="1" t="s">
        <v>161</v>
      </c>
      <c r="J5" s="1" t="s">
        <v>161</v>
      </c>
      <c r="K5" s="1" t="s">
        <v>161</v>
      </c>
      <c r="L5" s="1" t="s">
        <v>161</v>
      </c>
      <c r="M5" s="1" t="s">
        <v>161</v>
      </c>
      <c r="N5" s="1" t="s">
        <v>161</v>
      </c>
      <c r="O5" s="1" t="s">
        <v>161</v>
      </c>
      <c r="P5" s="1" t="s">
        <v>161</v>
      </c>
      <c r="Q5" s="1" t="s">
        <v>161</v>
      </c>
      <c r="R5" s="1" t="s">
        <v>161</v>
      </c>
      <c r="S5" s="29" t="s">
        <v>161</v>
      </c>
      <c r="T5" s="28" t="s">
        <v>161</v>
      </c>
      <c r="U5" s="1" t="s">
        <v>161</v>
      </c>
      <c r="V5" s="1" t="s">
        <v>161</v>
      </c>
      <c r="W5" s="1" t="s">
        <v>161</v>
      </c>
      <c r="X5" s="1" t="s">
        <v>161</v>
      </c>
      <c r="Y5" s="1" t="s">
        <v>161</v>
      </c>
      <c r="Z5" s="1" t="s">
        <v>161</v>
      </c>
      <c r="AA5" s="1" t="s">
        <v>161</v>
      </c>
      <c r="AB5" s="1" t="s">
        <v>161</v>
      </c>
      <c r="AC5" s="1" t="s">
        <v>161</v>
      </c>
      <c r="AD5" s="1" t="s">
        <v>161</v>
      </c>
      <c r="AE5" s="1" t="s">
        <v>161</v>
      </c>
      <c r="AF5" s="1" t="s">
        <v>161</v>
      </c>
      <c r="AG5" s="29" t="s">
        <v>161</v>
      </c>
      <c r="AH5" s="28" t="s">
        <v>161</v>
      </c>
      <c r="AI5" s="1" t="s">
        <v>161</v>
      </c>
      <c r="AJ5" s="1" t="s">
        <v>161</v>
      </c>
      <c r="AK5" s="1" t="s">
        <v>161</v>
      </c>
      <c r="AL5" s="1" t="s">
        <v>161</v>
      </c>
      <c r="AM5" s="1" t="s">
        <v>161</v>
      </c>
      <c r="AN5" s="1" t="s">
        <v>161</v>
      </c>
      <c r="AO5" s="29" t="s">
        <v>161</v>
      </c>
      <c r="AP5" s="28" t="s">
        <v>161</v>
      </c>
      <c r="AQ5" s="1" t="s">
        <v>161</v>
      </c>
      <c r="AR5" s="1" t="s">
        <v>161</v>
      </c>
      <c r="AS5" s="1" t="s">
        <v>161</v>
      </c>
      <c r="AT5" s="1" t="s">
        <v>161</v>
      </c>
      <c r="AU5" s="29" t="s">
        <v>161</v>
      </c>
      <c r="AV5" s="28" t="s">
        <v>161</v>
      </c>
      <c r="AW5" s="1" t="s">
        <v>161</v>
      </c>
      <c r="AX5" s="1" t="s">
        <v>161</v>
      </c>
      <c r="AY5" s="1" t="s">
        <v>161</v>
      </c>
      <c r="AZ5" s="1" t="s">
        <v>161</v>
      </c>
      <c r="BA5" s="29" t="s">
        <v>161</v>
      </c>
      <c r="BB5" s="28" t="s">
        <v>161</v>
      </c>
      <c r="BC5" s="1" t="s">
        <v>161</v>
      </c>
      <c r="BD5" s="1" t="s">
        <v>161</v>
      </c>
      <c r="BE5" s="1" t="s">
        <v>161</v>
      </c>
      <c r="BF5" s="1" t="s">
        <v>161</v>
      </c>
      <c r="BG5" s="1" t="s">
        <v>161</v>
      </c>
      <c r="BH5" s="1" t="s">
        <v>161</v>
      </c>
      <c r="BI5" s="1" t="s">
        <v>161</v>
      </c>
      <c r="BJ5" s="29" t="s">
        <v>161</v>
      </c>
    </row>
    <row r="6" spans="1:62" x14ac:dyDescent="0.2">
      <c r="A6" s="42">
        <v>2020</v>
      </c>
      <c r="B6" s="56" cm="1">
        <f t="array" ref="B6:BJ36">_xll.KNOEMA.GET("CEMFMCD2022",A6:A36,"NOAGG","@COLS",$B$4:$BJ$4,$B$5:$BJ$5,"AF")</f>
        <v>331501.09999999998</v>
      </c>
      <c r="C6" s="55">
        <v>38007</v>
      </c>
      <c r="D6" s="55">
        <v>25646</v>
      </c>
      <c r="E6" s="55">
        <v>5104</v>
      </c>
      <c r="F6" s="55">
        <v>126261</v>
      </c>
      <c r="G6" s="55">
        <v>67081</v>
      </c>
      <c r="H6" s="55">
        <v>8667</v>
      </c>
      <c r="I6" s="55">
        <v>10379</v>
      </c>
      <c r="J6" s="55">
        <v>5391</v>
      </c>
      <c r="K6" s="55">
        <v>342574.8</v>
      </c>
      <c r="L6" s="55">
        <v>83161</v>
      </c>
      <c r="M6" s="55">
        <v>65445</v>
      </c>
      <c r="N6" s="55">
        <v>59236.2</v>
      </c>
      <c r="O6" s="55">
        <v>47355.7</v>
      </c>
      <c r="P6" s="55">
        <v>17408</v>
      </c>
      <c r="Q6" s="55">
        <v>11521</v>
      </c>
      <c r="R6" s="55">
        <v>10305.299999999999</v>
      </c>
      <c r="S6" s="57">
        <v>9074.2000000000007</v>
      </c>
      <c r="T6" s="58">
        <v>1412120</v>
      </c>
      <c r="U6" s="55">
        <v>1380004.4</v>
      </c>
      <c r="V6" s="55">
        <v>227196.7</v>
      </c>
      <c r="W6" s="55">
        <v>167400</v>
      </c>
      <c r="X6" s="55">
        <v>271066</v>
      </c>
      <c r="Y6" s="55">
        <v>71475.7</v>
      </c>
      <c r="Z6" s="55">
        <v>32532.799999999999</v>
      </c>
      <c r="AA6" s="55">
        <v>108772</v>
      </c>
      <c r="AB6" s="55">
        <v>97580</v>
      </c>
      <c r="AC6" s="55">
        <v>5685.8</v>
      </c>
      <c r="AD6" s="55">
        <v>23561.200000000001</v>
      </c>
      <c r="AE6" s="55">
        <v>7481</v>
      </c>
      <c r="AF6" s="55">
        <v>51836.2</v>
      </c>
      <c r="AG6" s="57">
        <v>53423.199999999997</v>
      </c>
      <c r="AH6" s="58">
        <v>144073.1</v>
      </c>
      <c r="AI6" s="55">
        <v>84339.1</v>
      </c>
      <c r="AJ6" s="55">
        <v>37899.1</v>
      </c>
      <c r="AK6" s="55">
        <v>43909.7</v>
      </c>
      <c r="AL6" s="55">
        <v>10697.9</v>
      </c>
      <c r="AM6" s="55">
        <v>19257.5</v>
      </c>
      <c r="AN6" s="55">
        <v>9731</v>
      </c>
      <c r="AO6" s="57">
        <v>9290</v>
      </c>
      <c r="AP6" s="58">
        <v>212559.4</v>
      </c>
      <c r="AQ6" s="55">
        <v>128932.8</v>
      </c>
      <c r="AR6" s="55">
        <v>45376.800000000003</v>
      </c>
      <c r="AS6" s="55">
        <v>50882.9</v>
      </c>
      <c r="AT6" s="55">
        <v>19116.2</v>
      </c>
      <c r="AU6" s="57">
        <v>32824</v>
      </c>
      <c r="AV6" s="58">
        <v>35013</v>
      </c>
      <c r="AW6" s="55">
        <v>9287</v>
      </c>
      <c r="AX6" s="55">
        <v>2684.3</v>
      </c>
      <c r="AY6" s="55">
        <v>101463.7</v>
      </c>
      <c r="AZ6" s="55">
        <v>43452</v>
      </c>
      <c r="BA6" s="57">
        <v>36910.6</v>
      </c>
      <c r="BB6" s="58">
        <v>58801.9</v>
      </c>
      <c r="BC6" s="55">
        <v>208327.4</v>
      </c>
      <c r="BD6" s="55">
        <v>51985.8</v>
      </c>
      <c r="BE6" s="55">
        <v>32180.400000000001</v>
      </c>
      <c r="BF6" s="55">
        <v>61704.5</v>
      </c>
      <c r="BG6" s="55">
        <v>33428.5</v>
      </c>
      <c r="BH6" s="55">
        <v>117190.9</v>
      </c>
      <c r="BI6" s="55">
        <v>31178.2</v>
      </c>
      <c r="BJ6" s="57">
        <v>44404.6</v>
      </c>
    </row>
    <row r="7" spans="1:62" x14ac:dyDescent="0.2">
      <c r="A7" s="47">
        <v>2021</v>
      </c>
      <c r="B7" s="39">
        <v>331893.7</v>
      </c>
      <c r="C7" s="40">
        <v>38426.5</v>
      </c>
      <c r="D7" s="40">
        <v>25788</v>
      </c>
      <c r="E7" s="40">
        <v>5117</v>
      </c>
      <c r="F7" s="40">
        <v>125681.60000000001</v>
      </c>
      <c r="G7" s="40">
        <v>67351</v>
      </c>
      <c r="H7" s="40">
        <v>8737</v>
      </c>
      <c r="I7" s="40">
        <v>10452</v>
      </c>
      <c r="J7" s="40">
        <v>5425</v>
      </c>
      <c r="K7" s="40">
        <v>342561</v>
      </c>
      <c r="L7" s="40">
        <v>83196</v>
      </c>
      <c r="M7" s="40">
        <v>65618</v>
      </c>
      <c r="N7" s="40">
        <v>58983.1</v>
      </c>
      <c r="O7" s="40">
        <v>47331.5</v>
      </c>
      <c r="P7" s="40">
        <v>17475</v>
      </c>
      <c r="Q7" s="40">
        <v>11584</v>
      </c>
      <c r="R7" s="40">
        <v>10292.9</v>
      </c>
      <c r="S7" s="41">
        <v>9060</v>
      </c>
      <c r="T7" s="39">
        <v>1412600</v>
      </c>
      <c r="U7" s="40">
        <v>1393409</v>
      </c>
      <c r="V7" s="40">
        <v>231402.1</v>
      </c>
      <c r="W7" s="40">
        <v>169110</v>
      </c>
      <c r="X7" s="40">
        <v>272249</v>
      </c>
      <c r="Y7" s="40">
        <v>71601.100000000006</v>
      </c>
      <c r="Z7" s="40">
        <v>32594.799999999999</v>
      </c>
      <c r="AA7" s="40">
        <v>110198.7</v>
      </c>
      <c r="AB7" s="40">
        <v>98500</v>
      </c>
      <c r="AC7" s="40">
        <v>5453.6</v>
      </c>
      <c r="AD7" s="40">
        <v>23375.3</v>
      </c>
      <c r="AE7" s="40">
        <v>7413.1</v>
      </c>
      <c r="AF7" s="40">
        <v>51744.9</v>
      </c>
      <c r="AG7" s="41">
        <v>53798.1</v>
      </c>
      <c r="AH7" s="39">
        <v>143446.1</v>
      </c>
      <c r="AI7" s="40">
        <v>85042.7</v>
      </c>
      <c r="AJ7" s="40">
        <v>37781</v>
      </c>
      <c r="AK7" s="40">
        <v>43531.4</v>
      </c>
      <c r="AL7" s="40">
        <v>10703.4</v>
      </c>
      <c r="AM7" s="40">
        <v>19115.099999999999</v>
      </c>
      <c r="AN7" s="40">
        <v>9709.7999999999993</v>
      </c>
      <c r="AO7" s="41">
        <v>9453</v>
      </c>
      <c r="AP7" s="39">
        <v>213993.4</v>
      </c>
      <c r="AQ7" s="40">
        <v>130262.2</v>
      </c>
      <c r="AR7" s="40">
        <v>45808.7</v>
      </c>
      <c r="AS7" s="40">
        <v>51265.8</v>
      </c>
      <c r="AT7" s="40">
        <v>19212.400000000001</v>
      </c>
      <c r="AU7" s="41">
        <v>33149</v>
      </c>
      <c r="AV7" s="39">
        <v>35950.400000000001</v>
      </c>
      <c r="AW7" s="40">
        <v>9365</v>
      </c>
      <c r="AX7" s="40">
        <v>2677</v>
      </c>
      <c r="AY7" s="40">
        <v>102872.3</v>
      </c>
      <c r="AZ7" s="40">
        <v>44178</v>
      </c>
      <c r="BA7" s="41">
        <v>37344.800000000003</v>
      </c>
      <c r="BB7" s="39">
        <v>59392.3</v>
      </c>
      <c r="BC7" s="40">
        <v>213401.3</v>
      </c>
      <c r="BD7" s="40">
        <v>53005.599999999999</v>
      </c>
      <c r="BE7" s="40">
        <v>32833</v>
      </c>
      <c r="BF7" s="40">
        <v>63588.3</v>
      </c>
      <c r="BG7" s="40">
        <v>34503.800000000003</v>
      </c>
      <c r="BH7" s="40">
        <v>120283</v>
      </c>
      <c r="BI7" s="40">
        <v>32077.1</v>
      </c>
      <c r="BJ7" s="41">
        <v>45853.8</v>
      </c>
    </row>
    <row r="8" spans="1:62" x14ac:dyDescent="0.2">
      <c r="A8" s="42">
        <v>2022</v>
      </c>
      <c r="B8" s="58">
        <v>336149.7</v>
      </c>
      <c r="C8" s="55">
        <v>38804.699999999997</v>
      </c>
      <c r="D8" s="55">
        <v>26189.599999999999</v>
      </c>
      <c r="E8" s="55">
        <v>5137.8999999999996</v>
      </c>
      <c r="F8" s="55">
        <v>124841.2</v>
      </c>
      <c r="G8" s="55">
        <v>67578</v>
      </c>
      <c r="H8" s="55">
        <v>8786.2999999999993</v>
      </c>
      <c r="I8" s="55">
        <v>10534.1</v>
      </c>
      <c r="J8" s="55">
        <v>5456.4</v>
      </c>
      <c r="K8" s="55">
        <v>342887</v>
      </c>
      <c r="L8" s="55">
        <v>83159.600000000006</v>
      </c>
      <c r="M8" s="55">
        <v>65533.9</v>
      </c>
      <c r="N8" s="55">
        <v>59037.9</v>
      </c>
      <c r="O8" s="55">
        <v>46449.599999999999</v>
      </c>
      <c r="P8" s="55">
        <v>17591</v>
      </c>
      <c r="Q8" s="55">
        <v>11628.4</v>
      </c>
      <c r="R8" s="55">
        <v>10273.700000000001</v>
      </c>
      <c r="S8" s="57">
        <v>9007.6</v>
      </c>
      <c r="T8" s="58">
        <v>1425887.3</v>
      </c>
      <c r="U8" s="55">
        <v>1406631.8</v>
      </c>
      <c r="V8" s="55">
        <v>235824.9</v>
      </c>
      <c r="W8" s="55">
        <v>170790</v>
      </c>
      <c r="X8" s="55">
        <v>275774</v>
      </c>
      <c r="Y8" s="55">
        <v>71697</v>
      </c>
      <c r="Z8" s="55">
        <v>33938.199999999997</v>
      </c>
      <c r="AA8" s="55">
        <v>115559</v>
      </c>
      <c r="AB8" s="55">
        <v>98186.9</v>
      </c>
      <c r="AC8" s="55">
        <v>5975.7</v>
      </c>
      <c r="AD8" s="55">
        <v>23893.4</v>
      </c>
      <c r="AE8" s="55">
        <v>7291.6</v>
      </c>
      <c r="AF8" s="55">
        <v>51628.1</v>
      </c>
      <c r="AG8" s="57">
        <v>54179.3</v>
      </c>
      <c r="AH8" s="58">
        <v>144713.29999999999</v>
      </c>
      <c r="AI8" s="55">
        <v>85341.2</v>
      </c>
      <c r="AJ8" s="55">
        <v>39857.1</v>
      </c>
      <c r="AK8" s="55">
        <v>39701.699999999997</v>
      </c>
      <c r="AL8" s="55">
        <v>10494</v>
      </c>
      <c r="AM8" s="55">
        <v>19659.3</v>
      </c>
      <c r="AN8" s="55">
        <v>9967.2999999999993</v>
      </c>
      <c r="AO8" s="57">
        <v>9038.2999999999993</v>
      </c>
      <c r="AP8" s="58">
        <v>215313.5</v>
      </c>
      <c r="AQ8" s="55">
        <v>127504.1</v>
      </c>
      <c r="AR8" s="55">
        <v>45510.3</v>
      </c>
      <c r="AS8" s="55">
        <v>51874</v>
      </c>
      <c r="AT8" s="55">
        <v>19603.7</v>
      </c>
      <c r="AU8" s="57">
        <v>33471</v>
      </c>
      <c r="AV8" s="58">
        <v>36408.800000000003</v>
      </c>
      <c r="AW8" s="55">
        <v>9441</v>
      </c>
      <c r="AX8" s="55">
        <v>2695.1</v>
      </c>
      <c r="AY8" s="55">
        <v>104499.2</v>
      </c>
      <c r="AZ8" s="55">
        <v>44903.199999999997</v>
      </c>
      <c r="BA8" s="57">
        <v>37458</v>
      </c>
      <c r="BB8" s="58">
        <v>59893.9</v>
      </c>
      <c r="BC8" s="55">
        <v>218541.2</v>
      </c>
      <c r="BD8" s="55">
        <v>54027.5</v>
      </c>
      <c r="BE8" s="55">
        <v>33475.9</v>
      </c>
      <c r="BF8" s="55">
        <v>65497.7</v>
      </c>
      <c r="BG8" s="55">
        <v>35589</v>
      </c>
      <c r="BH8" s="55">
        <v>123379.9</v>
      </c>
      <c r="BI8" s="55">
        <v>32969.5</v>
      </c>
      <c r="BJ8" s="57">
        <v>47249.599999999999</v>
      </c>
    </row>
    <row r="9" spans="1:62" x14ac:dyDescent="0.2">
      <c r="A9" s="46">
        <v>2023</v>
      </c>
      <c r="B9" s="38">
        <v>338523.7</v>
      </c>
      <c r="C9" s="36">
        <v>39259.4</v>
      </c>
      <c r="D9" s="36">
        <v>26588.6</v>
      </c>
      <c r="E9" s="36">
        <v>5181.5</v>
      </c>
      <c r="F9" s="36">
        <v>124200.5</v>
      </c>
      <c r="G9" s="36">
        <v>67856</v>
      </c>
      <c r="H9" s="36">
        <v>8842.7999999999993</v>
      </c>
      <c r="I9" s="36">
        <v>10596.8</v>
      </c>
      <c r="J9" s="36">
        <v>5496.6</v>
      </c>
      <c r="K9" s="36">
        <v>341010</v>
      </c>
      <c r="L9" s="36">
        <v>83292.399999999994</v>
      </c>
      <c r="M9" s="36">
        <v>65760.100000000006</v>
      </c>
      <c r="N9" s="36">
        <v>58937.5</v>
      </c>
      <c r="O9" s="36">
        <v>46424</v>
      </c>
      <c r="P9" s="36">
        <v>17591.400000000001</v>
      </c>
      <c r="Q9" s="36">
        <v>11658.5</v>
      </c>
      <c r="R9" s="36">
        <v>10250.4</v>
      </c>
      <c r="S9" s="37">
        <v>8969.7000000000007</v>
      </c>
      <c r="T9" s="38">
        <v>1425584.8</v>
      </c>
      <c r="U9" s="36">
        <v>1419655.8</v>
      </c>
      <c r="V9" s="36">
        <v>240485.7</v>
      </c>
      <c r="W9" s="36">
        <v>172954.3</v>
      </c>
      <c r="X9" s="36">
        <v>277534.09999999998</v>
      </c>
      <c r="Y9" s="36">
        <v>71801.3</v>
      </c>
      <c r="Z9" s="36">
        <v>34308.5</v>
      </c>
      <c r="AA9" s="36">
        <v>117337.4</v>
      </c>
      <c r="AB9" s="36">
        <v>98859</v>
      </c>
      <c r="AC9" s="36">
        <v>6014.7</v>
      </c>
      <c r="AD9" s="36">
        <v>23923.3</v>
      </c>
      <c r="AE9" s="36" t="str">
        <v/>
      </c>
      <c r="AF9" s="36">
        <v>51784.1</v>
      </c>
      <c r="AG9" s="37">
        <v>54578</v>
      </c>
      <c r="AH9" s="38">
        <v>144444.4</v>
      </c>
      <c r="AI9" s="36">
        <v>85816.2</v>
      </c>
      <c r="AJ9" s="36">
        <v>41026.1</v>
      </c>
      <c r="AK9" s="36">
        <v>36744.6</v>
      </c>
      <c r="AL9" s="36">
        <v>10495.3</v>
      </c>
      <c r="AM9" s="36">
        <v>19892.8</v>
      </c>
      <c r="AN9" s="36">
        <v>10156.200000000001</v>
      </c>
      <c r="AO9" s="37">
        <v>9174.5</v>
      </c>
      <c r="AP9" s="38">
        <v>216422.39999999999</v>
      </c>
      <c r="AQ9" s="36">
        <v>128455.6</v>
      </c>
      <c r="AR9" s="36">
        <v>45773.9</v>
      </c>
      <c r="AS9" s="36">
        <v>52085.2</v>
      </c>
      <c r="AT9" s="36">
        <v>19629.599999999999</v>
      </c>
      <c r="AU9" s="37">
        <v>34352.699999999997</v>
      </c>
      <c r="AV9" s="38">
        <v>36947</v>
      </c>
      <c r="AW9" s="36">
        <v>9516.9</v>
      </c>
      <c r="AX9" s="36">
        <v>2716.4</v>
      </c>
      <c r="AY9" s="36">
        <v>106124.7</v>
      </c>
      <c r="AZ9" s="36">
        <v>45606.5</v>
      </c>
      <c r="BA9" s="37">
        <v>37840</v>
      </c>
      <c r="BB9" s="38">
        <v>60414.5</v>
      </c>
      <c r="BC9" s="36">
        <v>223804.6</v>
      </c>
      <c r="BD9" s="36">
        <v>55100.6</v>
      </c>
      <c r="BE9" s="36">
        <v>34122</v>
      </c>
      <c r="BF9" s="36">
        <v>67438.100000000006</v>
      </c>
      <c r="BG9" s="36">
        <v>36684.199999999997</v>
      </c>
      <c r="BH9" s="36">
        <v>126527.1</v>
      </c>
      <c r="BI9" s="36">
        <v>33897.4</v>
      </c>
      <c r="BJ9" s="37">
        <v>48582.3</v>
      </c>
    </row>
    <row r="10" spans="1:62" x14ac:dyDescent="0.2">
      <c r="A10" s="47">
        <v>2024</v>
      </c>
      <c r="B10" s="39">
        <v>338523.7</v>
      </c>
      <c r="C10" s="40">
        <v>39710.400000000001</v>
      </c>
      <c r="D10" s="40">
        <v>26984.5</v>
      </c>
      <c r="E10" s="40">
        <v>5244.3</v>
      </c>
      <c r="F10" s="40">
        <v>123626.2</v>
      </c>
      <c r="G10" s="40">
        <v>68209.2</v>
      </c>
      <c r="H10" s="40">
        <v>8897.9</v>
      </c>
      <c r="I10" s="40">
        <v>10658.3</v>
      </c>
      <c r="J10" s="40">
        <v>5536.9</v>
      </c>
      <c r="K10" s="40">
        <v>340845</v>
      </c>
      <c r="L10" s="40">
        <v>83400</v>
      </c>
      <c r="M10" s="40">
        <v>66145.399999999994</v>
      </c>
      <c r="N10" s="40">
        <v>58800</v>
      </c>
      <c r="O10" s="40">
        <v>46400</v>
      </c>
      <c r="P10" s="40">
        <v>17644.2</v>
      </c>
      <c r="Q10" s="40">
        <v>11688.1</v>
      </c>
      <c r="R10" s="40">
        <v>10226.1</v>
      </c>
      <c r="S10" s="41">
        <v>8936.2999999999993</v>
      </c>
      <c r="T10" s="39">
        <v>1424831.2</v>
      </c>
      <c r="U10" s="40">
        <v>1432456.5</v>
      </c>
      <c r="V10" s="40">
        <v>245209.8</v>
      </c>
      <c r="W10" s="40">
        <v>174701.2</v>
      </c>
      <c r="X10" s="40">
        <v>279798</v>
      </c>
      <c r="Y10" s="40">
        <v>71885.8</v>
      </c>
      <c r="Z10" s="40">
        <v>34671.9</v>
      </c>
      <c r="AA10" s="40">
        <v>119106.2</v>
      </c>
      <c r="AB10" s="40">
        <v>99497.7</v>
      </c>
      <c r="AC10" s="40">
        <v>6052.7</v>
      </c>
      <c r="AD10" s="40">
        <v>23950.2</v>
      </c>
      <c r="AE10" s="40" t="str">
        <v/>
      </c>
      <c r="AF10" s="40">
        <v>51742</v>
      </c>
      <c r="AG10" s="41">
        <v>54964.7</v>
      </c>
      <c r="AH10" s="39">
        <v>143957.1</v>
      </c>
      <c r="AI10" s="40">
        <v>86260.4</v>
      </c>
      <c r="AJ10" s="40">
        <v>40221.699999999997</v>
      </c>
      <c r="AK10" s="40">
        <v>37937.800000000003</v>
      </c>
      <c r="AL10" s="40">
        <v>10503.7</v>
      </c>
      <c r="AM10" s="40">
        <v>19619</v>
      </c>
      <c r="AN10" s="40">
        <v>9995</v>
      </c>
      <c r="AO10" s="41">
        <v>9311.7000000000007</v>
      </c>
      <c r="AP10" s="39">
        <v>217637.3</v>
      </c>
      <c r="AQ10" s="40">
        <v>129388.5</v>
      </c>
      <c r="AR10" s="40">
        <v>46057.9</v>
      </c>
      <c r="AS10" s="40">
        <v>52340.800000000003</v>
      </c>
      <c r="AT10" s="40">
        <v>19658.8</v>
      </c>
      <c r="AU10" s="41">
        <v>34683.4</v>
      </c>
      <c r="AV10" s="39">
        <v>37473.9</v>
      </c>
      <c r="AW10" s="40">
        <v>9591.9</v>
      </c>
      <c r="AX10" s="40">
        <v>2737.1</v>
      </c>
      <c r="AY10" s="40">
        <v>107789</v>
      </c>
      <c r="AZ10" s="40">
        <v>46278.8</v>
      </c>
      <c r="BA10" s="41">
        <v>38211.5</v>
      </c>
      <c r="BB10" s="39">
        <v>61020.2</v>
      </c>
      <c r="BC10" s="40">
        <v>229152.2</v>
      </c>
      <c r="BD10" s="40">
        <v>56203</v>
      </c>
      <c r="BE10" s="40">
        <v>34777.5</v>
      </c>
      <c r="BF10" s="40">
        <v>69419.100000000006</v>
      </c>
      <c r="BG10" s="40">
        <v>37804.6</v>
      </c>
      <c r="BH10" s="40">
        <v>129719.7</v>
      </c>
      <c r="BI10" s="40">
        <v>34858.400000000001</v>
      </c>
      <c r="BJ10" s="41">
        <v>49924.3</v>
      </c>
    </row>
    <row r="11" spans="1:62" x14ac:dyDescent="0.2">
      <c r="A11" s="42">
        <v>2025</v>
      </c>
      <c r="B11" s="58">
        <v>343255.8</v>
      </c>
      <c r="C11" s="55">
        <v>40132.1</v>
      </c>
      <c r="D11" s="55">
        <v>27376.7</v>
      </c>
      <c r="E11" s="55">
        <v>5306.4</v>
      </c>
      <c r="F11" s="55">
        <v>123039</v>
      </c>
      <c r="G11" s="55">
        <v>68551.100000000006</v>
      </c>
      <c r="H11" s="55">
        <v>8951.2999999999993</v>
      </c>
      <c r="I11" s="55">
        <v>10718.4</v>
      </c>
      <c r="J11" s="55">
        <v>5577.1</v>
      </c>
      <c r="K11" s="55">
        <v>340666.9</v>
      </c>
      <c r="L11" s="55">
        <v>83634.7</v>
      </c>
      <c r="M11" s="55">
        <v>66224.100000000006</v>
      </c>
      <c r="N11" s="55">
        <v>59876.6</v>
      </c>
      <c r="O11" s="55">
        <v>46306.8</v>
      </c>
      <c r="P11" s="55">
        <v>17695.3</v>
      </c>
      <c r="Q11" s="55">
        <v>11716.8</v>
      </c>
      <c r="R11" s="55">
        <v>10200.9</v>
      </c>
      <c r="S11" s="57">
        <v>8902.1</v>
      </c>
      <c r="T11" s="58">
        <v>1423632.3</v>
      </c>
      <c r="U11" s="55">
        <v>1445011.6</v>
      </c>
      <c r="V11" s="55">
        <v>249948.9</v>
      </c>
      <c r="W11" s="55">
        <v>176421.5</v>
      </c>
      <c r="X11" s="55">
        <v>282004.3</v>
      </c>
      <c r="Y11" s="55">
        <v>71953.100000000006</v>
      </c>
      <c r="Z11" s="55">
        <v>35028</v>
      </c>
      <c r="AA11" s="55">
        <v>120864.4</v>
      </c>
      <c r="AB11" s="55">
        <v>100104</v>
      </c>
      <c r="AC11" s="55">
        <v>6089.5</v>
      </c>
      <c r="AD11" s="55">
        <v>23974</v>
      </c>
      <c r="AE11" s="55" t="str">
        <v/>
      </c>
      <c r="AF11" s="55">
        <v>51690.5</v>
      </c>
      <c r="AG11" s="57">
        <v>55336.800000000003</v>
      </c>
      <c r="AH11" s="58">
        <v>143494.20000000001</v>
      </c>
      <c r="AI11" s="55">
        <v>86696.5</v>
      </c>
      <c r="AJ11" s="55">
        <v>39616.699999999997</v>
      </c>
      <c r="AK11" s="55">
        <v>38759.1</v>
      </c>
      <c r="AL11" s="55">
        <v>10510</v>
      </c>
      <c r="AM11" s="55">
        <v>19424.3</v>
      </c>
      <c r="AN11" s="55">
        <v>9870.9</v>
      </c>
      <c r="AO11" s="57">
        <v>9448.7999999999993</v>
      </c>
      <c r="AP11" s="58">
        <v>218803.1</v>
      </c>
      <c r="AQ11" s="55">
        <v>130301.4</v>
      </c>
      <c r="AR11" s="55">
        <v>46337.5</v>
      </c>
      <c r="AS11" s="55">
        <v>52610.7</v>
      </c>
      <c r="AT11" s="55">
        <v>19690.3</v>
      </c>
      <c r="AU11" s="57">
        <v>35015.800000000003</v>
      </c>
      <c r="AV11" s="58">
        <v>37990</v>
      </c>
      <c r="AW11" s="55">
        <v>9665.2999999999993</v>
      </c>
      <c r="AX11" s="55">
        <v>2757.2</v>
      </c>
      <c r="AY11" s="55">
        <v>109475.4</v>
      </c>
      <c r="AZ11" s="55">
        <v>46922</v>
      </c>
      <c r="BA11" s="57">
        <v>38571.300000000003</v>
      </c>
      <c r="BB11" s="58">
        <v>61673.1</v>
      </c>
      <c r="BC11" s="55">
        <v>234573.6</v>
      </c>
      <c r="BD11" s="55">
        <v>57323.9</v>
      </c>
      <c r="BE11" s="55">
        <v>35439.800000000003</v>
      </c>
      <c r="BF11" s="55">
        <v>71427.8</v>
      </c>
      <c r="BG11" s="55">
        <v>38942.800000000003</v>
      </c>
      <c r="BH11" s="55">
        <v>132938.6</v>
      </c>
      <c r="BI11" s="55">
        <v>35834.6</v>
      </c>
      <c r="BJ11" s="57">
        <v>51284.7</v>
      </c>
    </row>
    <row r="12" spans="1:62" x14ac:dyDescent="0.2">
      <c r="A12" s="46">
        <v>2026</v>
      </c>
      <c r="B12" s="38">
        <v>345601.8</v>
      </c>
      <c r="C12" s="36">
        <v>40539.199999999997</v>
      </c>
      <c r="D12" s="36">
        <v>27764.3</v>
      </c>
      <c r="E12" s="36">
        <v>5367.7</v>
      </c>
      <c r="F12" s="36">
        <v>122440.1</v>
      </c>
      <c r="G12" s="36">
        <v>68899.600000000006</v>
      </c>
      <c r="H12" s="36">
        <v>9003.1</v>
      </c>
      <c r="I12" s="36">
        <v>10776.6</v>
      </c>
      <c r="J12" s="36">
        <v>5616.9</v>
      </c>
      <c r="K12" s="36">
        <v>340490.4</v>
      </c>
      <c r="L12" s="36">
        <v>83690.100000000006</v>
      </c>
      <c r="M12" s="36">
        <v>66364.399999999994</v>
      </c>
      <c r="N12" s="36">
        <v>59721</v>
      </c>
      <c r="O12" s="36">
        <v>46270.1</v>
      </c>
      <c r="P12" s="36">
        <v>17744.5</v>
      </c>
      <c r="Q12" s="36">
        <v>11744.4</v>
      </c>
      <c r="R12" s="36">
        <v>10174.9</v>
      </c>
      <c r="S12" s="37">
        <v>8867.4</v>
      </c>
      <c r="T12" s="38">
        <v>1421998.3</v>
      </c>
      <c r="U12" s="36">
        <v>1457308.8</v>
      </c>
      <c r="V12" s="36">
        <v>254714.5</v>
      </c>
      <c r="W12" s="36">
        <v>178106.1</v>
      </c>
      <c r="X12" s="36">
        <v>284151.2</v>
      </c>
      <c r="Y12" s="36">
        <v>72005.7</v>
      </c>
      <c r="Z12" s="36">
        <v>35376.9</v>
      </c>
      <c r="AA12" s="36">
        <v>122610.2</v>
      </c>
      <c r="AB12" s="36">
        <v>100679.9</v>
      </c>
      <c r="AC12" s="36">
        <v>6125.2</v>
      </c>
      <c r="AD12" s="36">
        <v>23994.1</v>
      </c>
      <c r="AE12" s="36" t="str">
        <v/>
      </c>
      <c r="AF12" s="36">
        <v>51630.8</v>
      </c>
      <c r="AG12" s="37">
        <v>55696</v>
      </c>
      <c r="AH12" s="38">
        <v>143065.4</v>
      </c>
      <c r="AI12" s="36">
        <v>87132.3</v>
      </c>
      <c r="AJ12" s="36">
        <v>39242.6</v>
      </c>
      <c r="AK12" s="36">
        <v>39093.300000000003</v>
      </c>
      <c r="AL12" s="36">
        <v>10514.3</v>
      </c>
      <c r="AM12" s="36">
        <v>19291.900000000001</v>
      </c>
      <c r="AN12" s="36">
        <v>9789.5</v>
      </c>
      <c r="AO12" s="37">
        <v>9586</v>
      </c>
      <c r="AP12" s="38">
        <v>219927.1</v>
      </c>
      <c r="AQ12" s="36">
        <v>131194</v>
      </c>
      <c r="AR12" s="36">
        <v>46613.5</v>
      </c>
      <c r="AS12" s="36">
        <v>52902.7</v>
      </c>
      <c r="AT12" s="36">
        <v>19726.8</v>
      </c>
      <c r="AU12" s="37">
        <v>35351.800000000003</v>
      </c>
      <c r="AV12" s="38">
        <v>38494.9</v>
      </c>
      <c r="AW12" s="36">
        <v>9737</v>
      </c>
      <c r="AX12" s="36">
        <v>2777</v>
      </c>
      <c r="AY12" s="36">
        <v>111154.6</v>
      </c>
      <c r="AZ12" s="36">
        <v>47538.1</v>
      </c>
      <c r="BA12" s="37">
        <v>38920.199999999997</v>
      </c>
      <c r="BB12" s="38">
        <v>62305</v>
      </c>
      <c r="BC12" s="36">
        <v>240054.5</v>
      </c>
      <c r="BD12" s="36">
        <v>58457.4</v>
      </c>
      <c r="BE12" s="36">
        <v>36102.699999999997</v>
      </c>
      <c r="BF12" s="36">
        <v>73462.5</v>
      </c>
      <c r="BG12" s="36">
        <v>40099.5</v>
      </c>
      <c r="BH12" s="36">
        <v>136180.1</v>
      </c>
      <c r="BI12" s="36">
        <v>36825.699999999997</v>
      </c>
      <c r="BJ12" s="37">
        <v>52667.8</v>
      </c>
    </row>
    <row r="13" spans="1:62" x14ac:dyDescent="0.2">
      <c r="A13" s="46">
        <v>2027</v>
      </c>
      <c r="B13" s="38">
        <v>347929.5</v>
      </c>
      <c r="C13" s="36">
        <v>40941.199999999997</v>
      </c>
      <c r="D13" s="36">
        <v>28146.2</v>
      </c>
      <c r="E13" s="36">
        <v>5428.3</v>
      </c>
      <c r="F13" s="36">
        <v>121830.1</v>
      </c>
      <c r="G13" s="36">
        <v>69262.8</v>
      </c>
      <c r="H13" s="36">
        <v>9053.2000000000007</v>
      </c>
      <c r="I13" s="36">
        <v>10833.1</v>
      </c>
      <c r="J13" s="36">
        <v>5656.3</v>
      </c>
      <c r="K13" s="36">
        <v>340304.5</v>
      </c>
      <c r="L13" s="36">
        <v>83738.399999999994</v>
      </c>
      <c r="M13" s="36">
        <v>66498.2</v>
      </c>
      <c r="N13" s="36">
        <v>59555.9</v>
      </c>
      <c r="O13" s="36">
        <v>46233.599999999999</v>
      </c>
      <c r="P13" s="36">
        <v>17791.7</v>
      </c>
      <c r="Q13" s="36">
        <v>11771</v>
      </c>
      <c r="R13" s="36">
        <v>10148.299999999999</v>
      </c>
      <c r="S13" s="37">
        <v>8832.2999999999993</v>
      </c>
      <c r="T13" s="38">
        <v>1419942.5</v>
      </c>
      <c r="U13" s="36">
        <v>1469338.6</v>
      </c>
      <c r="V13" s="36">
        <v>259516.2</v>
      </c>
      <c r="W13" s="36">
        <v>179752</v>
      </c>
      <c r="X13" s="36">
        <v>286233.2</v>
      </c>
      <c r="Y13" s="36">
        <v>72043.3</v>
      </c>
      <c r="Z13" s="36">
        <v>35718.199999999997</v>
      </c>
      <c r="AA13" s="36">
        <v>124343.5</v>
      </c>
      <c r="AB13" s="36">
        <v>101228.1</v>
      </c>
      <c r="AC13" s="36">
        <v>6159.4</v>
      </c>
      <c r="AD13" s="36">
        <v>24010</v>
      </c>
      <c r="AE13" s="36" t="str">
        <v/>
      </c>
      <c r="AF13" s="36">
        <v>51561.8</v>
      </c>
      <c r="AG13" s="37">
        <v>56041.599999999999</v>
      </c>
      <c r="AH13" s="38">
        <v>142662.6</v>
      </c>
      <c r="AI13" s="36">
        <v>87569</v>
      </c>
      <c r="AJ13" s="36">
        <v>39047.699999999997</v>
      </c>
      <c r="AK13" s="36">
        <v>39045.4</v>
      </c>
      <c r="AL13" s="36">
        <v>10516.8</v>
      </c>
      <c r="AM13" s="36">
        <v>19208.5</v>
      </c>
      <c r="AN13" s="36">
        <v>9741.2999999999993</v>
      </c>
      <c r="AO13" s="37">
        <v>9723</v>
      </c>
      <c r="AP13" s="38">
        <v>221002.3</v>
      </c>
      <c r="AQ13" s="36">
        <v>132061.20000000001</v>
      </c>
      <c r="AR13" s="36">
        <v>46886</v>
      </c>
      <c r="AS13" s="36">
        <v>53213.1</v>
      </c>
      <c r="AT13" s="36">
        <v>19768.900000000001</v>
      </c>
      <c r="AU13" s="37">
        <v>35690.300000000003</v>
      </c>
      <c r="AV13" s="38">
        <v>38995.5</v>
      </c>
      <c r="AW13" s="36">
        <v>9806.7000000000007</v>
      </c>
      <c r="AX13" s="36">
        <v>2796.5</v>
      </c>
      <c r="AY13" s="36">
        <v>112829.6</v>
      </c>
      <c r="AZ13" s="36">
        <v>48130</v>
      </c>
      <c r="BA13" s="37">
        <v>39259.5</v>
      </c>
      <c r="BB13" s="38">
        <v>62918.9</v>
      </c>
      <c r="BC13" s="36">
        <v>245599.2</v>
      </c>
      <c r="BD13" s="36">
        <v>59604.4</v>
      </c>
      <c r="BE13" s="36">
        <v>36767.5</v>
      </c>
      <c r="BF13" s="36">
        <v>75526.3</v>
      </c>
      <c r="BG13" s="36">
        <v>41274.800000000003</v>
      </c>
      <c r="BH13" s="36">
        <v>139439.70000000001</v>
      </c>
      <c r="BI13" s="36">
        <v>37831.1</v>
      </c>
      <c r="BJ13" s="37">
        <v>54074.3</v>
      </c>
    </row>
    <row r="14" spans="1:62" x14ac:dyDescent="0.2">
      <c r="A14" s="46">
        <v>2028</v>
      </c>
      <c r="B14" s="38">
        <v>350230.3</v>
      </c>
      <c r="C14" s="36">
        <v>41337.800000000003</v>
      </c>
      <c r="D14" s="36">
        <v>28523</v>
      </c>
      <c r="E14" s="36">
        <v>5488.1</v>
      </c>
      <c r="F14" s="36">
        <v>121208.7</v>
      </c>
      <c r="G14" s="36">
        <v>69635.100000000006</v>
      </c>
      <c r="H14" s="36">
        <v>9101.4</v>
      </c>
      <c r="I14" s="36">
        <v>10887.8</v>
      </c>
      <c r="J14" s="36">
        <v>5695.4</v>
      </c>
      <c r="K14" s="36">
        <v>340106.9</v>
      </c>
      <c r="L14" s="36">
        <v>83774.899999999994</v>
      </c>
      <c r="M14" s="36">
        <v>66626.3</v>
      </c>
      <c r="N14" s="36">
        <v>59384.1</v>
      </c>
      <c r="O14" s="36">
        <v>46196.5</v>
      </c>
      <c r="P14" s="36">
        <v>17836.5</v>
      </c>
      <c r="Q14" s="36">
        <v>11796.8</v>
      </c>
      <c r="R14" s="36">
        <v>10121.1</v>
      </c>
      <c r="S14" s="37">
        <v>8797</v>
      </c>
      <c r="T14" s="38">
        <v>1417481.9</v>
      </c>
      <c r="U14" s="36">
        <v>1481083.3</v>
      </c>
      <c r="V14" s="36">
        <v>264344.40000000002</v>
      </c>
      <c r="W14" s="36">
        <v>181356.1</v>
      </c>
      <c r="X14" s="36">
        <v>288260.59999999998</v>
      </c>
      <c r="Y14" s="36">
        <v>72065.399999999994</v>
      </c>
      <c r="Z14" s="36">
        <v>36050.699999999997</v>
      </c>
      <c r="AA14" s="36">
        <v>126062</v>
      </c>
      <c r="AB14" s="36">
        <v>101747.1</v>
      </c>
      <c r="AC14" s="36">
        <v>6192.2</v>
      </c>
      <c r="AD14" s="36">
        <v>24021.4</v>
      </c>
      <c r="AE14" s="36" t="str">
        <v/>
      </c>
      <c r="AF14" s="36">
        <v>51482.2</v>
      </c>
      <c r="AG14" s="37">
        <v>56372</v>
      </c>
      <c r="AH14" s="38">
        <v>142263.20000000001</v>
      </c>
      <c r="AI14" s="36">
        <v>88003.4</v>
      </c>
      <c r="AJ14" s="36">
        <v>38923.800000000003</v>
      </c>
      <c r="AK14" s="36">
        <v>38832.6</v>
      </c>
      <c r="AL14" s="36">
        <v>10517.7</v>
      </c>
      <c r="AM14" s="36">
        <v>19144.5</v>
      </c>
      <c r="AN14" s="36">
        <v>9706.4</v>
      </c>
      <c r="AO14" s="37">
        <v>9860.2000000000007</v>
      </c>
      <c r="AP14" s="38">
        <v>222022.5</v>
      </c>
      <c r="AQ14" s="36">
        <v>132903.9</v>
      </c>
      <c r="AR14" s="36">
        <v>47154.400000000001</v>
      </c>
      <c r="AS14" s="36">
        <v>53527.1</v>
      </c>
      <c r="AT14" s="36">
        <v>19815.7</v>
      </c>
      <c r="AU14" s="37">
        <v>36029.199999999997</v>
      </c>
      <c r="AV14" s="38">
        <v>39492.5</v>
      </c>
      <c r="AW14" s="36">
        <v>9874.2999999999993</v>
      </c>
      <c r="AX14" s="36">
        <v>2816</v>
      </c>
      <c r="AY14" s="36">
        <v>114499</v>
      </c>
      <c r="AZ14" s="36">
        <v>48700.2</v>
      </c>
      <c r="BA14" s="37">
        <v>39590.400000000001</v>
      </c>
      <c r="BB14" s="38">
        <v>63514.5</v>
      </c>
      <c r="BC14" s="36">
        <v>251201.2</v>
      </c>
      <c r="BD14" s="36">
        <v>60762.9</v>
      </c>
      <c r="BE14" s="36">
        <v>37435.1</v>
      </c>
      <c r="BF14" s="36">
        <v>77619.8</v>
      </c>
      <c r="BG14" s="36">
        <v>42468.7</v>
      </c>
      <c r="BH14" s="36">
        <v>142715.9</v>
      </c>
      <c r="BI14" s="36">
        <v>38849.5</v>
      </c>
      <c r="BJ14" s="37">
        <v>55500.5</v>
      </c>
    </row>
    <row r="15" spans="1:62" x14ac:dyDescent="0.2">
      <c r="A15" s="47">
        <v>2029</v>
      </c>
      <c r="B15" s="39">
        <v>352493.7</v>
      </c>
      <c r="C15" s="40">
        <v>41718.800000000003</v>
      </c>
      <c r="D15" s="40">
        <v>28895.5</v>
      </c>
      <c r="E15" s="40">
        <v>5547</v>
      </c>
      <c r="F15" s="40">
        <v>120576.5</v>
      </c>
      <c r="G15" s="40">
        <v>69970.3</v>
      </c>
      <c r="H15" s="40">
        <v>9147.5</v>
      </c>
      <c r="I15" s="40">
        <v>10940.6</v>
      </c>
      <c r="J15" s="40">
        <v>5733.9</v>
      </c>
      <c r="K15" s="40">
        <v>339887.8</v>
      </c>
      <c r="L15" s="40">
        <v>83804.800000000003</v>
      </c>
      <c r="M15" s="40">
        <v>66750.3</v>
      </c>
      <c r="N15" s="40">
        <v>59208.5</v>
      </c>
      <c r="O15" s="40">
        <v>46157.4</v>
      </c>
      <c r="P15" s="40">
        <v>17878.099999999999</v>
      </c>
      <c r="Q15" s="40">
        <v>11821.7</v>
      </c>
      <c r="R15" s="40">
        <v>10093.299999999999</v>
      </c>
      <c r="S15" s="41">
        <v>8761.2999999999993</v>
      </c>
      <c r="T15" s="39">
        <v>1414640.8</v>
      </c>
      <c r="U15" s="40">
        <v>1492524.3</v>
      </c>
      <c r="V15" s="40">
        <v>269181.90000000002</v>
      </c>
      <c r="W15" s="40">
        <v>182915.6</v>
      </c>
      <c r="X15" s="40">
        <v>290233.40000000002</v>
      </c>
      <c r="Y15" s="40">
        <v>72071.100000000006</v>
      </c>
      <c r="Z15" s="40">
        <v>36373.800000000003</v>
      </c>
      <c r="AA15" s="40">
        <v>127766.39999999999</v>
      </c>
      <c r="AB15" s="40">
        <v>102237</v>
      </c>
      <c r="AC15" s="40">
        <v>6223.1</v>
      </c>
      <c r="AD15" s="40">
        <v>24027.599999999999</v>
      </c>
      <c r="AE15" s="40" t="str">
        <v/>
      </c>
      <c r="AF15" s="40">
        <v>51392.5</v>
      </c>
      <c r="AG15" s="41">
        <v>56687.8</v>
      </c>
      <c r="AH15" s="39">
        <v>141854.9</v>
      </c>
      <c r="AI15" s="40">
        <v>88438.2</v>
      </c>
      <c r="AJ15" s="40">
        <v>38817.199999999997</v>
      </c>
      <c r="AK15" s="40">
        <v>38564.199999999997</v>
      </c>
      <c r="AL15" s="40">
        <v>10517.1</v>
      </c>
      <c r="AM15" s="40">
        <v>19085.2</v>
      </c>
      <c r="AN15" s="40">
        <v>9675.2999999999993</v>
      </c>
      <c r="AO15" s="41">
        <v>9997.4</v>
      </c>
      <c r="AP15" s="39">
        <v>222989.9</v>
      </c>
      <c r="AQ15" s="40">
        <v>133729.29999999999</v>
      </c>
      <c r="AR15" s="40">
        <v>47418.6</v>
      </c>
      <c r="AS15" s="40">
        <v>53833.599999999999</v>
      </c>
      <c r="AT15" s="40">
        <v>19869.599999999999</v>
      </c>
      <c r="AU15" s="41">
        <v>36367.1</v>
      </c>
      <c r="AV15" s="39">
        <v>39980.800000000003</v>
      </c>
      <c r="AW15" s="40">
        <v>9940.1</v>
      </c>
      <c r="AX15" s="40">
        <v>2835.6</v>
      </c>
      <c r="AY15" s="40">
        <v>116166.5</v>
      </c>
      <c r="AZ15" s="40">
        <v>49251.3</v>
      </c>
      <c r="BA15" s="41">
        <v>39912.400000000001</v>
      </c>
      <c r="BB15" s="39">
        <v>64093.7</v>
      </c>
      <c r="BC15" s="40">
        <v>256866.1</v>
      </c>
      <c r="BD15" s="40">
        <v>61929.9</v>
      </c>
      <c r="BE15" s="40">
        <v>38104.800000000003</v>
      </c>
      <c r="BF15" s="40">
        <v>79739.8</v>
      </c>
      <c r="BG15" s="40">
        <v>43680.9</v>
      </c>
      <c r="BH15" s="40">
        <v>146003.9</v>
      </c>
      <c r="BI15" s="40">
        <v>39880.199999999997</v>
      </c>
      <c r="BJ15" s="41">
        <v>56937.599999999999</v>
      </c>
    </row>
    <row r="16" spans="1:62" x14ac:dyDescent="0.2">
      <c r="A16" s="42">
        <v>2030</v>
      </c>
      <c r="B16" s="58">
        <v>354711.7</v>
      </c>
      <c r="C16" s="55">
        <v>42083.7</v>
      </c>
      <c r="D16" s="55">
        <v>29263.5</v>
      </c>
      <c r="E16" s="55">
        <v>5605</v>
      </c>
      <c r="F16" s="55">
        <v>119933.3</v>
      </c>
      <c r="G16" s="55">
        <v>70276.800000000003</v>
      </c>
      <c r="H16" s="55">
        <v>9191.7000000000007</v>
      </c>
      <c r="I16" s="55">
        <v>10991.4</v>
      </c>
      <c r="J16" s="55">
        <v>5771.8</v>
      </c>
      <c r="K16" s="55">
        <v>339640</v>
      </c>
      <c r="L16" s="55">
        <v>83823.5</v>
      </c>
      <c r="M16" s="55">
        <v>66870.899999999994</v>
      </c>
      <c r="N16" s="55">
        <v>59031.5</v>
      </c>
      <c r="O16" s="55">
        <v>46115.1</v>
      </c>
      <c r="P16" s="55">
        <v>17916.400000000001</v>
      </c>
      <c r="Q16" s="55">
        <v>11845.4</v>
      </c>
      <c r="R16" s="55">
        <v>10064.9</v>
      </c>
      <c r="S16" s="57">
        <v>8725.5</v>
      </c>
      <c r="T16" s="58">
        <v>1411451.5</v>
      </c>
      <c r="U16" s="55">
        <v>1503642.3</v>
      </c>
      <c r="V16" s="55">
        <v>274029.8</v>
      </c>
      <c r="W16" s="55">
        <v>184424.1</v>
      </c>
      <c r="X16" s="55">
        <v>292150.09999999998</v>
      </c>
      <c r="Y16" s="55">
        <v>72060</v>
      </c>
      <c r="Z16" s="55">
        <v>36687.599999999999</v>
      </c>
      <c r="AA16" s="55">
        <v>129453.3</v>
      </c>
      <c r="AB16" s="55">
        <v>102699.9</v>
      </c>
      <c r="AC16" s="55">
        <v>6252</v>
      </c>
      <c r="AD16" s="55">
        <v>24028</v>
      </c>
      <c r="AE16" s="55" t="str">
        <v/>
      </c>
      <c r="AF16" s="55">
        <v>51290.2</v>
      </c>
      <c r="AG16" s="57">
        <v>56987.6</v>
      </c>
      <c r="AH16" s="58">
        <v>141432.70000000001</v>
      </c>
      <c r="AI16" s="55">
        <v>88879.7</v>
      </c>
      <c r="AJ16" s="55">
        <v>38700.5</v>
      </c>
      <c r="AK16" s="55">
        <v>38295.4</v>
      </c>
      <c r="AL16" s="55">
        <v>10515.2</v>
      </c>
      <c r="AM16" s="55">
        <v>19023.400000000001</v>
      </c>
      <c r="AN16" s="55">
        <v>9642.9</v>
      </c>
      <c r="AO16" s="57">
        <v>10135</v>
      </c>
      <c r="AP16" s="58">
        <v>223909</v>
      </c>
      <c r="AQ16" s="55">
        <v>134534.1</v>
      </c>
      <c r="AR16" s="55">
        <v>47678.6</v>
      </c>
      <c r="AS16" s="55">
        <v>54129.8</v>
      </c>
      <c r="AT16" s="55">
        <v>19933.8</v>
      </c>
      <c r="AU16" s="57">
        <v>36702.400000000001</v>
      </c>
      <c r="AV16" s="58">
        <v>40461.4</v>
      </c>
      <c r="AW16" s="55">
        <v>10004.299999999999</v>
      </c>
      <c r="AX16" s="55">
        <v>2855.3</v>
      </c>
      <c r="AY16" s="55">
        <v>117832.6</v>
      </c>
      <c r="AZ16" s="55">
        <v>49787.3</v>
      </c>
      <c r="BA16" s="57">
        <v>40226.400000000001</v>
      </c>
      <c r="BB16" s="58">
        <v>64659.3</v>
      </c>
      <c r="BC16" s="55">
        <v>262580.40000000002</v>
      </c>
      <c r="BD16" s="55">
        <v>63103.9</v>
      </c>
      <c r="BE16" s="55">
        <v>38775.800000000003</v>
      </c>
      <c r="BF16" s="55">
        <v>81885.3</v>
      </c>
      <c r="BG16" s="55">
        <v>44911.7</v>
      </c>
      <c r="BH16" s="55">
        <v>149296.4</v>
      </c>
      <c r="BI16" s="55">
        <v>40920.699999999997</v>
      </c>
      <c r="BJ16" s="57">
        <v>58380.3</v>
      </c>
    </row>
    <row r="17" spans="1:62" x14ac:dyDescent="0.2">
      <c r="A17" s="46">
        <v>2031</v>
      </c>
      <c r="B17" s="38">
        <v>356879.9</v>
      </c>
      <c r="C17" s="36">
        <v>42432.3</v>
      </c>
      <c r="D17" s="36">
        <v>29626.5</v>
      </c>
      <c r="E17" s="36">
        <v>5662.1</v>
      </c>
      <c r="F17" s="36">
        <v>119279.4</v>
      </c>
      <c r="G17" s="36">
        <v>70569</v>
      </c>
      <c r="H17" s="36">
        <v>9233.7999999999993</v>
      </c>
      <c r="I17" s="36">
        <v>11040.2</v>
      </c>
      <c r="J17" s="36">
        <v>5809</v>
      </c>
      <c r="K17" s="36">
        <v>339366.40000000002</v>
      </c>
      <c r="L17" s="36">
        <v>83830.600000000006</v>
      </c>
      <c r="M17" s="36">
        <v>66988.399999999994</v>
      </c>
      <c r="N17" s="36">
        <v>58854.1</v>
      </c>
      <c r="O17" s="36">
        <v>46069.5</v>
      </c>
      <c r="P17" s="36">
        <v>17951.2</v>
      </c>
      <c r="Q17" s="36">
        <v>11868.3</v>
      </c>
      <c r="R17" s="36">
        <v>10036</v>
      </c>
      <c r="S17" s="37">
        <v>8689.7999999999993</v>
      </c>
      <c r="T17" s="38">
        <v>1407940.2</v>
      </c>
      <c r="U17" s="36">
        <v>1514427.2</v>
      </c>
      <c r="V17" s="36">
        <v>278895</v>
      </c>
      <c r="W17" s="36">
        <v>185878.3</v>
      </c>
      <c r="X17" s="36">
        <v>294013.8</v>
      </c>
      <c r="Y17" s="36">
        <v>72032.100000000006</v>
      </c>
      <c r="Z17" s="36">
        <v>36992.800000000003</v>
      </c>
      <c r="AA17" s="36">
        <v>131122.9</v>
      </c>
      <c r="AB17" s="36">
        <v>103133.1</v>
      </c>
      <c r="AC17" s="36">
        <v>6278.9</v>
      </c>
      <c r="AD17" s="36">
        <v>24021.9</v>
      </c>
      <c r="AE17" s="36" t="str">
        <v/>
      </c>
      <c r="AF17" s="36">
        <v>51173.2</v>
      </c>
      <c r="AG17" s="37">
        <v>57271</v>
      </c>
      <c r="AH17" s="38">
        <v>141000</v>
      </c>
      <c r="AI17" s="36">
        <v>89331.8</v>
      </c>
      <c r="AJ17" s="36">
        <v>38573.9</v>
      </c>
      <c r="AK17" s="36">
        <v>38026.400000000001</v>
      </c>
      <c r="AL17" s="36">
        <v>10512.5</v>
      </c>
      <c r="AM17" s="36">
        <v>18959</v>
      </c>
      <c r="AN17" s="36">
        <v>9609.1</v>
      </c>
      <c r="AO17" s="37">
        <v>10273.1</v>
      </c>
      <c r="AP17" s="38">
        <v>224778.3</v>
      </c>
      <c r="AQ17" s="36">
        <v>135318.20000000001</v>
      </c>
      <c r="AR17" s="36">
        <v>47933.5</v>
      </c>
      <c r="AS17" s="36">
        <v>54413.7</v>
      </c>
      <c r="AT17" s="36">
        <v>20007.8</v>
      </c>
      <c r="AU17" s="37">
        <v>37032.9</v>
      </c>
      <c r="AV17" s="38">
        <v>40933.800000000003</v>
      </c>
      <c r="AW17" s="36">
        <v>10067.4</v>
      </c>
      <c r="AX17" s="36">
        <v>2875.4</v>
      </c>
      <c r="AY17" s="36">
        <v>119499.2</v>
      </c>
      <c r="AZ17" s="36">
        <v>50311.6</v>
      </c>
      <c r="BA17" s="37">
        <v>40531.699999999997</v>
      </c>
      <c r="BB17" s="38">
        <v>65211.5</v>
      </c>
      <c r="BC17" s="36">
        <v>268333.2</v>
      </c>
      <c r="BD17" s="36">
        <v>64284.5</v>
      </c>
      <c r="BE17" s="36">
        <v>39447.699999999997</v>
      </c>
      <c r="BF17" s="36">
        <v>84062.399999999994</v>
      </c>
      <c r="BG17" s="36">
        <v>46161.8</v>
      </c>
      <c r="BH17" s="36">
        <v>152585</v>
      </c>
      <c r="BI17" s="36">
        <v>41972.7</v>
      </c>
      <c r="BJ17" s="37">
        <v>59824.1</v>
      </c>
    </row>
    <row r="18" spans="1:62" x14ac:dyDescent="0.2">
      <c r="A18" s="46">
        <v>2032</v>
      </c>
      <c r="B18" s="38">
        <v>358997</v>
      </c>
      <c r="C18" s="36">
        <v>42774.3</v>
      </c>
      <c r="D18" s="36">
        <v>29984.3</v>
      </c>
      <c r="E18" s="36">
        <v>5718.2</v>
      </c>
      <c r="F18" s="36">
        <v>118615.3</v>
      </c>
      <c r="G18" s="36">
        <v>70856.399999999994</v>
      </c>
      <c r="H18" s="36">
        <v>9274</v>
      </c>
      <c r="I18" s="36">
        <v>11087.5</v>
      </c>
      <c r="J18" s="36">
        <v>5845.6</v>
      </c>
      <c r="K18" s="36">
        <v>339072.5</v>
      </c>
      <c r="L18" s="36">
        <v>83827.8</v>
      </c>
      <c r="M18" s="36">
        <v>67101.899999999994</v>
      </c>
      <c r="N18" s="36">
        <v>58676.4</v>
      </c>
      <c r="O18" s="36">
        <v>46020.9</v>
      </c>
      <c r="P18" s="36">
        <v>17982</v>
      </c>
      <c r="Q18" s="36">
        <v>11890.2</v>
      </c>
      <c r="R18" s="36">
        <v>10006.299999999999</v>
      </c>
      <c r="S18" s="37">
        <v>8654</v>
      </c>
      <c r="T18" s="38">
        <v>1404125.3</v>
      </c>
      <c r="U18" s="36">
        <v>1524862</v>
      </c>
      <c r="V18" s="36">
        <v>283775.09999999998</v>
      </c>
      <c r="W18" s="36">
        <v>187281</v>
      </c>
      <c r="X18" s="36">
        <v>295817.5</v>
      </c>
      <c r="Y18" s="36">
        <v>71987.7</v>
      </c>
      <c r="Z18" s="36">
        <v>37288.699999999997</v>
      </c>
      <c r="AA18" s="36">
        <v>132771.70000000001</v>
      </c>
      <c r="AB18" s="36">
        <v>103538.3</v>
      </c>
      <c r="AC18" s="36">
        <v>6303.4</v>
      </c>
      <c r="AD18" s="36">
        <v>24009.1</v>
      </c>
      <c r="AE18" s="36" t="str">
        <v/>
      </c>
      <c r="AF18" s="36">
        <v>51040.4</v>
      </c>
      <c r="AG18" s="37">
        <v>57538.5</v>
      </c>
      <c r="AH18" s="38">
        <v>140559.6</v>
      </c>
      <c r="AI18" s="36">
        <v>89791.5</v>
      </c>
      <c r="AJ18" s="36">
        <v>38437.5</v>
      </c>
      <c r="AK18" s="36">
        <v>37757.699999999997</v>
      </c>
      <c r="AL18" s="36">
        <v>10509.6</v>
      </c>
      <c r="AM18" s="36">
        <v>18892.3</v>
      </c>
      <c r="AN18" s="36">
        <v>9573.7000000000007</v>
      </c>
      <c r="AO18" s="37">
        <v>10411.799999999999</v>
      </c>
      <c r="AP18" s="38">
        <v>225589.5</v>
      </c>
      <c r="AQ18" s="36">
        <v>136081.60000000001</v>
      </c>
      <c r="AR18" s="36">
        <v>48184.3</v>
      </c>
      <c r="AS18" s="36">
        <v>54684.1</v>
      </c>
      <c r="AT18" s="36">
        <v>20088.400000000001</v>
      </c>
      <c r="AU18" s="37">
        <v>37357</v>
      </c>
      <c r="AV18" s="38">
        <v>41399.300000000003</v>
      </c>
      <c r="AW18" s="36">
        <v>10130</v>
      </c>
      <c r="AX18" s="36">
        <v>2896</v>
      </c>
      <c r="AY18" s="36">
        <v>121178.5</v>
      </c>
      <c r="AZ18" s="36">
        <v>50827</v>
      </c>
      <c r="BA18" s="37">
        <v>40828.400000000001</v>
      </c>
      <c r="BB18" s="38">
        <v>65752.899999999994</v>
      </c>
      <c r="BC18" s="36">
        <v>274119.40000000002</v>
      </c>
      <c r="BD18" s="36">
        <v>65470.3</v>
      </c>
      <c r="BE18" s="36">
        <v>40121.4</v>
      </c>
      <c r="BF18" s="36">
        <v>86270.9</v>
      </c>
      <c r="BG18" s="36">
        <v>47428.2</v>
      </c>
      <c r="BH18" s="36">
        <v>155874.6</v>
      </c>
      <c r="BI18" s="36">
        <v>43036.2</v>
      </c>
      <c r="BJ18" s="37">
        <v>61273.5</v>
      </c>
    </row>
    <row r="19" spans="1:62" x14ac:dyDescent="0.2">
      <c r="A19" s="46">
        <v>2033</v>
      </c>
      <c r="B19" s="38">
        <v>361061.6</v>
      </c>
      <c r="C19" s="36">
        <v>43109.8</v>
      </c>
      <c r="D19" s="36">
        <v>30336.6</v>
      </c>
      <c r="E19" s="36">
        <v>5773.4</v>
      </c>
      <c r="F19" s="36">
        <v>117940.8</v>
      </c>
      <c r="G19" s="36">
        <v>71109.3</v>
      </c>
      <c r="H19" s="36">
        <v>9312.5</v>
      </c>
      <c r="I19" s="36">
        <v>11133.5</v>
      </c>
      <c r="J19" s="36">
        <v>5881.4</v>
      </c>
      <c r="K19" s="36">
        <v>338756.2</v>
      </c>
      <c r="L19" s="36">
        <v>83817.399999999994</v>
      </c>
      <c r="M19" s="36">
        <v>67210.3</v>
      </c>
      <c r="N19" s="36">
        <v>58497.9</v>
      </c>
      <c r="O19" s="36">
        <v>45969.7</v>
      </c>
      <c r="P19" s="36">
        <v>18008.5</v>
      </c>
      <c r="Q19" s="36">
        <v>11911.2</v>
      </c>
      <c r="R19" s="36">
        <v>9975.9</v>
      </c>
      <c r="S19" s="37">
        <v>8618.1</v>
      </c>
      <c r="T19" s="38">
        <v>1400023.3</v>
      </c>
      <c r="U19" s="36">
        <v>1534914</v>
      </c>
      <c r="V19" s="36">
        <v>288660.90000000002</v>
      </c>
      <c r="W19" s="36">
        <v>188629.6</v>
      </c>
      <c r="X19" s="36">
        <v>297563.8</v>
      </c>
      <c r="Y19" s="36">
        <v>71924.7</v>
      </c>
      <c r="Z19" s="36">
        <v>37573.5</v>
      </c>
      <c r="AA19" s="36">
        <v>134393.29999999999</v>
      </c>
      <c r="AB19" s="36">
        <v>103917.8</v>
      </c>
      <c r="AC19" s="36">
        <v>6325.5</v>
      </c>
      <c r="AD19" s="36">
        <v>23989</v>
      </c>
      <c r="AE19" s="36" t="str">
        <v/>
      </c>
      <c r="AF19" s="36">
        <v>50890.5</v>
      </c>
      <c r="AG19" s="37">
        <v>57791</v>
      </c>
      <c r="AH19" s="38">
        <v>140115.70000000001</v>
      </c>
      <c r="AI19" s="36">
        <v>90247.6</v>
      </c>
      <c r="AJ19" s="36">
        <v>38291</v>
      </c>
      <c r="AK19" s="36">
        <v>37489.800000000003</v>
      </c>
      <c r="AL19" s="36">
        <v>10506.6</v>
      </c>
      <c r="AM19" s="36">
        <v>18823.400000000001</v>
      </c>
      <c r="AN19" s="36">
        <v>9536.7999999999993</v>
      </c>
      <c r="AO19" s="37">
        <v>10550.9</v>
      </c>
      <c r="AP19" s="38">
        <v>226347.4</v>
      </c>
      <c r="AQ19" s="36">
        <v>136816.4</v>
      </c>
      <c r="AR19" s="36">
        <v>48431.6</v>
      </c>
      <c r="AS19" s="36">
        <v>54939.199999999997</v>
      </c>
      <c r="AT19" s="36">
        <v>20169.2</v>
      </c>
      <c r="AU19" s="37">
        <v>37675.5</v>
      </c>
      <c r="AV19" s="38">
        <v>41858.400000000001</v>
      </c>
      <c r="AW19" s="36">
        <v>10192.5</v>
      </c>
      <c r="AX19" s="36">
        <v>2917.3</v>
      </c>
      <c r="AY19" s="36">
        <v>122879.2</v>
      </c>
      <c r="AZ19" s="36">
        <v>51336.800000000003</v>
      </c>
      <c r="BA19" s="37">
        <v>41119.599999999999</v>
      </c>
      <c r="BB19" s="38">
        <v>66284.2</v>
      </c>
      <c r="BC19" s="36">
        <v>279925.09999999998</v>
      </c>
      <c r="BD19" s="36">
        <v>66655.899999999994</v>
      </c>
      <c r="BE19" s="36">
        <v>40797.699999999997</v>
      </c>
      <c r="BF19" s="36">
        <v>88509.8</v>
      </c>
      <c r="BG19" s="36">
        <v>48710.1</v>
      </c>
      <c r="BH19" s="36">
        <v>159160.29999999999</v>
      </c>
      <c r="BI19" s="36">
        <v>44106.7</v>
      </c>
      <c r="BJ19" s="37">
        <v>62728.6</v>
      </c>
    </row>
    <row r="20" spans="1:62" x14ac:dyDescent="0.2">
      <c r="A20" s="46">
        <v>2034</v>
      </c>
      <c r="B20" s="38">
        <v>363073.8</v>
      </c>
      <c r="C20" s="36">
        <v>43438.5</v>
      </c>
      <c r="D20" s="36">
        <v>30683.7</v>
      </c>
      <c r="E20" s="36">
        <v>5827.7</v>
      </c>
      <c r="F20" s="36">
        <v>117256.1</v>
      </c>
      <c r="G20" s="36">
        <v>71329.100000000006</v>
      </c>
      <c r="H20" s="36">
        <v>9349.5</v>
      </c>
      <c r="I20" s="36">
        <v>11178.3</v>
      </c>
      <c r="J20" s="36">
        <v>5916.7</v>
      </c>
      <c r="K20" s="36">
        <v>338413.3</v>
      </c>
      <c r="L20" s="36">
        <v>83800.600000000006</v>
      </c>
      <c r="M20" s="36">
        <v>67312.100000000006</v>
      </c>
      <c r="N20" s="36">
        <v>58318</v>
      </c>
      <c r="O20" s="36">
        <v>45916.3</v>
      </c>
      <c r="P20" s="36">
        <v>18030.599999999999</v>
      </c>
      <c r="Q20" s="36">
        <v>11931.3</v>
      </c>
      <c r="R20" s="36">
        <v>9944.9</v>
      </c>
      <c r="S20" s="37">
        <v>8582</v>
      </c>
      <c r="T20" s="38">
        <v>1395646.8</v>
      </c>
      <c r="U20" s="36">
        <v>1544544.4</v>
      </c>
      <c r="V20" s="36">
        <v>293546.5</v>
      </c>
      <c r="W20" s="36">
        <v>189925.4</v>
      </c>
      <c r="X20" s="36">
        <v>299251.20000000001</v>
      </c>
      <c r="Y20" s="36">
        <v>71841.2</v>
      </c>
      <c r="Z20" s="36">
        <v>37847.199999999997</v>
      </c>
      <c r="AA20" s="36">
        <v>135989.29999999999</v>
      </c>
      <c r="AB20" s="36">
        <v>104271</v>
      </c>
      <c r="AC20" s="36">
        <v>6345</v>
      </c>
      <c r="AD20" s="36">
        <v>23960.9</v>
      </c>
      <c r="AE20" s="36" t="str">
        <v/>
      </c>
      <c r="AF20" s="36">
        <v>50721.7</v>
      </c>
      <c r="AG20" s="37">
        <v>58027.3</v>
      </c>
      <c r="AH20" s="38">
        <v>139670.9</v>
      </c>
      <c r="AI20" s="36">
        <v>90691.9</v>
      </c>
      <c r="AJ20" s="36">
        <v>38135.300000000003</v>
      </c>
      <c r="AK20" s="36">
        <v>37223.5</v>
      </c>
      <c r="AL20" s="36">
        <v>10503.8</v>
      </c>
      <c r="AM20" s="36">
        <v>18752.8</v>
      </c>
      <c r="AN20" s="36">
        <v>9498.2000000000007</v>
      </c>
      <c r="AO20" s="37">
        <v>10690.4</v>
      </c>
      <c r="AP20" s="38">
        <v>227053.3</v>
      </c>
      <c r="AQ20" s="36">
        <v>137523.70000000001</v>
      </c>
      <c r="AR20" s="36">
        <v>48674.7</v>
      </c>
      <c r="AS20" s="36">
        <v>55178.6</v>
      </c>
      <c r="AT20" s="36">
        <v>20245.099999999999</v>
      </c>
      <c r="AU20" s="37">
        <v>37987.800000000003</v>
      </c>
      <c r="AV20" s="38">
        <v>42310.3</v>
      </c>
      <c r="AW20" s="36">
        <v>10255.4</v>
      </c>
      <c r="AX20" s="36">
        <v>2939.4</v>
      </c>
      <c r="AY20" s="36">
        <v>124601.2</v>
      </c>
      <c r="AZ20" s="36">
        <v>51845</v>
      </c>
      <c r="BA20" s="37">
        <v>41405.9</v>
      </c>
      <c r="BB20" s="38">
        <v>66804.2</v>
      </c>
      <c r="BC20" s="36">
        <v>285756</v>
      </c>
      <c r="BD20" s="36">
        <v>67839.7</v>
      </c>
      <c r="BE20" s="36">
        <v>41475.9</v>
      </c>
      <c r="BF20" s="36">
        <v>90784.6</v>
      </c>
      <c r="BG20" s="36">
        <v>50007.9</v>
      </c>
      <c r="BH20" s="36">
        <v>162438.79999999999</v>
      </c>
      <c r="BI20" s="36">
        <v>45186.2</v>
      </c>
      <c r="BJ20" s="37">
        <v>64184.6</v>
      </c>
    </row>
    <row r="21" spans="1:62" x14ac:dyDescent="0.2">
      <c r="A21" s="46">
        <v>2035</v>
      </c>
      <c r="B21" s="38">
        <v>365033.9</v>
      </c>
      <c r="C21" s="36">
        <v>43760.7</v>
      </c>
      <c r="D21" s="36">
        <v>31025.7</v>
      </c>
      <c r="E21" s="36">
        <v>5881.1</v>
      </c>
      <c r="F21" s="36">
        <v>116561</v>
      </c>
      <c r="G21" s="36">
        <v>71510.5</v>
      </c>
      <c r="H21" s="36">
        <v>9384.9</v>
      </c>
      <c r="I21" s="36">
        <v>11222.5</v>
      </c>
      <c r="J21" s="36">
        <v>5951.3</v>
      </c>
      <c r="K21" s="36">
        <v>338040.7</v>
      </c>
      <c r="L21" s="36">
        <v>83775.399999999994</v>
      </c>
      <c r="M21" s="36">
        <v>67406.100000000006</v>
      </c>
      <c r="N21" s="36">
        <v>58135.6</v>
      </c>
      <c r="O21" s="36">
        <v>45860.800000000003</v>
      </c>
      <c r="P21" s="36">
        <v>18048.099999999999</v>
      </c>
      <c r="Q21" s="36">
        <v>11950.3</v>
      </c>
      <c r="R21" s="36">
        <v>9912.7999999999993</v>
      </c>
      <c r="S21" s="37">
        <v>8545.7000000000007</v>
      </c>
      <c r="T21" s="38">
        <v>1391006.3</v>
      </c>
      <c r="U21" s="36">
        <v>1553723.8</v>
      </c>
      <c r="V21" s="36">
        <v>298432.8</v>
      </c>
      <c r="W21" s="36">
        <v>191166.6</v>
      </c>
      <c r="X21" s="36">
        <v>300882.7</v>
      </c>
      <c r="Y21" s="36">
        <v>71737.100000000006</v>
      </c>
      <c r="Z21" s="36">
        <v>38110</v>
      </c>
      <c r="AA21" s="36">
        <v>137561.5</v>
      </c>
      <c r="AB21" s="36">
        <v>104598.3</v>
      </c>
      <c r="AC21" s="36">
        <v>6361.9</v>
      </c>
      <c r="AD21" s="36">
        <v>23924.400000000001</v>
      </c>
      <c r="AE21" s="36" t="str">
        <v/>
      </c>
      <c r="AF21" s="36">
        <v>50532.6</v>
      </c>
      <c r="AG21" s="37">
        <v>58247.5</v>
      </c>
      <c r="AH21" s="38">
        <v>139228</v>
      </c>
      <c r="AI21" s="36">
        <v>91121.4</v>
      </c>
      <c r="AJ21" s="36">
        <v>37971.5</v>
      </c>
      <c r="AK21" s="36">
        <v>36959.800000000003</v>
      </c>
      <c r="AL21" s="36">
        <v>10501.5</v>
      </c>
      <c r="AM21" s="36">
        <v>18680.5</v>
      </c>
      <c r="AN21" s="36">
        <v>9458.2999999999993</v>
      </c>
      <c r="AO21" s="37">
        <v>10830.5</v>
      </c>
      <c r="AP21" s="38">
        <v>227705.4</v>
      </c>
      <c r="AQ21" s="36">
        <v>138200.9</v>
      </c>
      <c r="AR21" s="36">
        <v>48913</v>
      </c>
      <c r="AS21" s="36">
        <v>55403.6</v>
      </c>
      <c r="AT21" s="36">
        <v>20315.2</v>
      </c>
      <c r="AU21" s="37">
        <v>38293</v>
      </c>
      <c r="AV21" s="38">
        <v>42756</v>
      </c>
      <c r="AW21" s="36">
        <v>10319.299999999999</v>
      </c>
      <c r="AX21" s="36">
        <v>2962.2</v>
      </c>
      <c r="AY21" s="36">
        <v>126336.4</v>
      </c>
      <c r="AZ21" s="36">
        <v>52352.5</v>
      </c>
      <c r="BA21" s="37">
        <v>41685.300000000003</v>
      </c>
      <c r="BB21" s="38">
        <v>67314.100000000006</v>
      </c>
      <c r="BC21" s="36">
        <v>291591.59999999998</v>
      </c>
      <c r="BD21" s="36">
        <v>69019</v>
      </c>
      <c r="BE21" s="36">
        <v>42158.2</v>
      </c>
      <c r="BF21" s="36">
        <v>93088.5</v>
      </c>
      <c r="BG21" s="36">
        <v>51322</v>
      </c>
      <c r="BH21" s="36">
        <v>165715.5</v>
      </c>
      <c r="BI21" s="36">
        <v>46273.7</v>
      </c>
      <c r="BJ21" s="37">
        <v>65647.899999999994</v>
      </c>
    </row>
    <row r="22" spans="1:62" x14ac:dyDescent="0.2">
      <c r="A22" s="46">
        <v>2036</v>
      </c>
      <c r="B22" s="38">
        <v>366941.6</v>
      </c>
      <c r="C22" s="36">
        <v>44066.5</v>
      </c>
      <c r="D22" s="36">
        <v>31363</v>
      </c>
      <c r="E22" s="36">
        <v>5933.7</v>
      </c>
      <c r="F22" s="36">
        <v>115856.3</v>
      </c>
      <c r="G22" s="36">
        <v>71652.600000000006</v>
      </c>
      <c r="H22" s="36">
        <v>9419</v>
      </c>
      <c r="I22" s="36">
        <v>11266.5</v>
      </c>
      <c r="J22" s="36">
        <v>5985.3</v>
      </c>
      <c r="K22" s="36">
        <v>337637.5</v>
      </c>
      <c r="L22" s="36">
        <v>83740.2</v>
      </c>
      <c r="M22" s="36">
        <v>67492</v>
      </c>
      <c r="N22" s="36">
        <v>57950.9</v>
      </c>
      <c r="O22" s="36">
        <v>45803.199999999997</v>
      </c>
      <c r="P22" s="36">
        <v>18060.7</v>
      </c>
      <c r="Q22" s="36">
        <v>11968.3</v>
      </c>
      <c r="R22" s="36">
        <v>9879.6</v>
      </c>
      <c r="S22" s="37">
        <v>8509.4</v>
      </c>
      <c r="T22" s="38">
        <v>1386106.3</v>
      </c>
      <c r="U22" s="36">
        <v>1562439.3</v>
      </c>
      <c r="V22" s="36">
        <v>303322.8</v>
      </c>
      <c r="W22" s="36">
        <v>192347.7</v>
      </c>
      <c r="X22" s="36">
        <v>302465.7</v>
      </c>
      <c r="Y22" s="36">
        <v>71612.800000000003</v>
      </c>
      <c r="Z22" s="36">
        <v>38362.800000000003</v>
      </c>
      <c r="AA22" s="36">
        <v>139105</v>
      </c>
      <c r="AB22" s="36">
        <v>104900.7</v>
      </c>
      <c r="AC22" s="36">
        <v>6376.3</v>
      </c>
      <c r="AD22" s="36">
        <v>23878.799999999999</v>
      </c>
      <c r="AE22" s="36" t="str">
        <v/>
      </c>
      <c r="AF22" s="36">
        <v>50324.1</v>
      </c>
      <c r="AG22" s="37">
        <v>58454.9</v>
      </c>
      <c r="AH22" s="38">
        <v>138790.79999999999</v>
      </c>
      <c r="AI22" s="36">
        <v>91533.9</v>
      </c>
      <c r="AJ22" s="36">
        <v>37799.699999999997</v>
      </c>
      <c r="AK22" s="36">
        <v>36698.5</v>
      </c>
      <c r="AL22" s="36">
        <v>10499.9</v>
      </c>
      <c r="AM22" s="36">
        <v>18606.599999999999</v>
      </c>
      <c r="AN22" s="36">
        <v>9417.2999999999993</v>
      </c>
      <c r="AO22" s="37">
        <v>10971.4</v>
      </c>
      <c r="AP22" s="38">
        <v>228304</v>
      </c>
      <c r="AQ22" s="36">
        <v>138844.29999999999</v>
      </c>
      <c r="AR22" s="36">
        <v>49145.9</v>
      </c>
      <c r="AS22" s="36">
        <v>55614.400000000001</v>
      </c>
      <c r="AT22" s="36">
        <v>20379</v>
      </c>
      <c r="AU22" s="37">
        <v>38591.800000000003</v>
      </c>
      <c r="AV22" s="38">
        <v>43195.199999999997</v>
      </c>
      <c r="AW22" s="36">
        <v>10384.6</v>
      </c>
      <c r="AX22" s="36">
        <v>2985.9</v>
      </c>
      <c r="AY22" s="36">
        <v>128081.60000000001</v>
      </c>
      <c r="AZ22" s="36">
        <v>52860.9</v>
      </c>
      <c r="BA22" s="37">
        <v>41958</v>
      </c>
      <c r="BB22" s="38">
        <v>67815.899999999994</v>
      </c>
      <c r="BC22" s="36">
        <v>297416.7</v>
      </c>
      <c r="BD22" s="36">
        <v>70186.399999999994</v>
      </c>
      <c r="BE22" s="36">
        <v>42844.2</v>
      </c>
      <c r="BF22" s="36">
        <v>95414</v>
      </c>
      <c r="BG22" s="36">
        <v>52652.800000000003</v>
      </c>
      <c r="BH22" s="36">
        <v>168986.4</v>
      </c>
      <c r="BI22" s="36">
        <v>47366</v>
      </c>
      <c r="BJ22" s="37">
        <v>67116.5</v>
      </c>
    </row>
    <row r="23" spans="1:62" x14ac:dyDescent="0.2">
      <c r="A23" s="46">
        <v>2037</v>
      </c>
      <c r="B23" s="38">
        <v>368797.2</v>
      </c>
      <c r="C23" s="36">
        <v>44366</v>
      </c>
      <c r="D23" s="36">
        <v>31695.9</v>
      </c>
      <c r="E23" s="36">
        <v>5985.6</v>
      </c>
      <c r="F23" s="36">
        <v>115143.1</v>
      </c>
      <c r="G23" s="36">
        <v>71747.100000000006</v>
      </c>
      <c r="H23" s="36">
        <v>9452.2000000000007</v>
      </c>
      <c r="I23" s="36">
        <v>11310.3</v>
      </c>
      <c r="J23" s="36">
        <v>6018.8</v>
      </c>
      <c r="K23" s="36">
        <v>337202.9</v>
      </c>
      <c r="L23" s="36">
        <v>83699.5</v>
      </c>
      <c r="M23" s="36">
        <v>67569.8</v>
      </c>
      <c r="N23" s="36">
        <v>57763.199999999997</v>
      </c>
      <c r="O23" s="36">
        <v>45742.8</v>
      </c>
      <c r="P23" s="36">
        <v>18068.8</v>
      </c>
      <c r="Q23" s="36">
        <v>11985.1</v>
      </c>
      <c r="R23" s="36">
        <v>9844.9</v>
      </c>
      <c r="S23" s="37">
        <v>8473</v>
      </c>
      <c r="T23" s="38">
        <v>1380944.6</v>
      </c>
      <c r="U23" s="36">
        <v>1570690.4</v>
      </c>
      <c r="V23" s="36">
        <v>308188.7</v>
      </c>
      <c r="W23" s="36">
        <v>193472</v>
      </c>
      <c r="X23" s="36">
        <v>303988.7</v>
      </c>
      <c r="Y23" s="36">
        <v>71469.399999999994</v>
      </c>
      <c r="Z23" s="36">
        <v>38605.699999999997</v>
      </c>
      <c r="AA23" s="36">
        <v>140621.20000000001</v>
      </c>
      <c r="AB23" s="36">
        <v>105180.6</v>
      </c>
      <c r="AC23" s="36">
        <v>6388</v>
      </c>
      <c r="AD23" s="36">
        <v>23824.3</v>
      </c>
      <c r="AE23" s="36" t="str">
        <v/>
      </c>
      <c r="AF23" s="36">
        <v>50097.8</v>
      </c>
      <c r="AG23" s="37">
        <v>58646.8</v>
      </c>
      <c r="AH23" s="38">
        <v>138360.70000000001</v>
      </c>
      <c r="AI23" s="36">
        <v>91933.3</v>
      </c>
      <c r="AJ23" s="36">
        <v>37620.300000000003</v>
      </c>
      <c r="AK23" s="36">
        <v>36438.5</v>
      </c>
      <c r="AL23" s="36">
        <v>10499.2</v>
      </c>
      <c r="AM23" s="36">
        <v>18531.2</v>
      </c>
      <c r="AN23" s="36">
        <v>9375.2000000000007</v>
      </c>
      <c r="AO23" s="37">
        <v>11112.9</v>
      </c>
      <c r="AP23" s="38">
        <v>228848.4</v>
      </c>
      <c r="AQ23" s="36">
        <v>139455.29999999999</v>
      </c>
      <c r="AR23" s="36">
        <v>49373.7</v>
      </c>
      <c r="AS23" s="36">
        <v>55809.1</v>
      </c>
      <c r="AT23" s="36">
        <v>20436.400000000001</v>
      </c>
      <c r="AU23" s="37">
        <v>38884.5</v>
      </c>
      <c r="AV23" s="38">
        <v>43627.9</v>
      </c>
      <c r="AW23" s="36">
        <v>10451.5</v>
      </c>
      <c r="AX23" s="36">
        <v>3010.4</v>
      </c>
      <c r="AY23" s="36">
        <v>129827.8</v>
      </c>
      <c r="AZ23" s="36">
        <v>53371.4</v>
      </c>
      <c r="BA23" s="37">
        <v>42226</v>
      </c>
      <c r="BB23" s="38">
        <v>68308.2</v>
      </c>
      <c r="BC23" s="36">
        <v>303246.59999999998</v>
      </c>
      <c r="BD23" s="36">
        <v>71342.7</v>
      </c>
      <c r="BE23" s="36">
        <v>43533.1</v>
      </c>
      <c r="BF23" s="36">
        <v>97765.6</v>
      </c>
      <c r="BG23" s="36">
        <v>53998.5</v>
      </c>
      <c r="BH23" s="36">
        <v>172252.6</v>
      </c>
      <c r="BI23" s="36">
        <v>48466.9</v>
      </c>
      <c r="BJ23" s="37">
        <v>68590.100000000006</v>
      </c>
    </row>
    <row r="24" spans="1:62" x14ac:dyDescent="0.2">
      <c r="A24" s="46">
        <v>2038</v>
      </c>
      <c r="B24" s="38">
        <v>370601.9</v>
      </c>
      <c r="C24" s="36">
        <v>44659.4</v>
      </c>
      <c r="D24" s="36">
        <v>32024.799999999999</v>
      </c>
      <c r="E24" s="36">
        <v>6036.8</v>
      </c>
      <c r="F24" s="36">
        <v>114422.2</v>
      </c>
      <c r="G24" s="36">
        <v>71822.7</v>
      </c>
      <c r="H24" s="36">
        <v>9484.2999999999993</v>
      </c>
      <c r="I24" s="36">
        <v>11353.9</v>
      </c>
      <c r="J24" s="36">
        <v>6051.9</v>
      </c>
      <c r="K24" s="36">
        <v>336734</v>
      </c>
      <c r="L24" s="36">
        <v>83647.399999999994</v>
      </c>
      <c r="M24" s="36">
        <v>67638.8</v>
      </c>
      <c r="N24" s="36">
        <v>57570.6</v>
      </c>
      <c r="O24" s="36">
        <v>45679.1</v>
      </c>
      <c r="P24" s="36">
        <v>18072.5</v>
      </c>
      <c r="Q24" s="36">
        <v>12000.8</v>
      </c>
      <c r="R24" s="36">
        <v>9808.9</v>
      </c>
      <c r="S24" s="37">
        <v>8436.2999999999993</v>
      </c>
      <c r="T24" s="38">
        <v>1375510.5</v>
      </c>
      <c r="U24" s="36">
        <v>1578478.2</v>
      </c>
      <c r="V24" s="36">
        <v>313022.09999999998</v>
      </c>
      <c r="W24" s="36">
        <v>194542.1</v>
      </c>
      <c r="X24" s="36">
        <v>305448.3</v>
      </c>
      <c r="Y24" s="36">
        <v>71305.399999999994</v>
      </c>
      <c r="Z24" s="36">
        <v>38839</v>
      </c>
      <c r="AA24" s="36">
        <v>142116.79999999999</v>
      </c>
      <c r="AB24" s="36">
        <v>105437.7</v>
      </c>
      <c r="AC24" s="36">
        <v>6397</v>
      </c>
      <c r="AD24" s="36">
        <v>23761</v>
      </c>
      <c r="AE24" s="36" t="str">
        <v/>
      </c>
      <c r="AF24" s="36">
        <v>49854.5</v>
      </c>
      <c r="AG24" s="37">
        <v>58823.1</v>
      </c>
      <c r="AH24" s="38">
        <v>137938.5</v>
      </c>
      <c r="AI24" s="36">
        <v>92322.1</v>
      </c>
      <c r="AJ24" s="36">
        <v>37434.300000000003</v>
      </c>
      <c r="AK24" s="36">
        <v>36178.9</v>
      </c>
      <c r="AL24" s="36">
        <v>10499.5</v>
      </c>
      <c r="AM24" s="36">
        <v>18454.2</v>
      </c>
      <c r="AN24" s="36">
        <v>9332.4</v>
      </c>
      <c r="AO24" s="37">
        <v>11255.2</v>
      </c>
      <c r="AP24" s="38">
        <v>229332.7</v>
      </c>
      <c r="AQ24" s="36">
        <v>140028.79999999999</v>
      </c>
      <c r="AR24" s="36">
        <v>49595.199999999997</v>
      </c>
      <c r="AS24" s="36">
        <v>55987.7</v>
      </c>
      <c r="AT24" s="36">
        <v>20487.599999999999</v>
      </c>
      <c r="AU24" s="37">
        <v>39169.699999999997</v>
      </c>
      <c r="AV24" s="38">
        <v>44053.2</v>
      </c>
      <c r="AW24" s="36">
        <v>10520.2</v>
      </c>
      <c r="AX24" s="36">
        <v>3035.7</v>
      </c>
      <c r="AY24" s="36">
        <v>131569.9</v>
      </c>
      <c r="AZ24" s="36">
        <v>53883.8</v>
      </c>
      <c r="BA24" s="37">
        <v>42488.4</v>
      </c>
      <c r="BB24" s="38">
        <v>68788.5</v>
      </c>
      <c r="BC24" s="36">
        <v>309097.40000000002</v>
      </c>
      <c r="BD24" s="36">
        <v>72493.7</v>
      </c>
      <c r="BE24" s="36">
        <v>44223.199999999997</v>
      </c>
      <c r="BF24" s="36">
        <v>100141.5</v>
      </c>
      <c r="BG24" s="36">
        <v>55355.6</v>
      </c>
      <c r="BH24" s="36">
        <v>175514.2</v>
      </c>
      <c r="BI24" s="36">
        <v>49574.7</v>
      </c>
      <c r="BJ24" s="37">
        <v>70067.199999999997</v>
      </c>
    </row>
    <row r="25" spans="1:62" x14ac:dyDescent="0.2">
      <c r="A25" s="47">
        <v>2039</v>
      </c>
      <c r="B25" s="39">
        <v>372358.2</v>
      </c>
      <c r="C25" s="40">
        <v>44939.4</v>
      </c>
      <c r="D25" s="40">
        <v>32350.1</v>
      </c>
      <c r="E25" s="40">
        <v>6087.3</v>
      </c>
      <c r="F25" s="40">
        <v>113695.1</v>
      </c>
      <c r="G25" s="40">
        <v>71884.899999999994</v>
      </c>
      <c r="H25" s="40">
        <v>9515.5</v>
      </c>
      <c r="I25" s="40">
        <v>11397.6</v>
      </c>
      <c r="J25" s="40">
        <v>6084.4</v>
      </c>
      <c r="K25" s="40">
        <v>336227</v>
      </c>
      <c r="L25" s="40">
        <v>83588.3</v>
      </c>
      <c r="M25" s="40">
        <v>67698.5</v>
      </c>
      <c r="N25" s="40">
        <v>57370.3</v>
      </c>
      <c r="O25" s="40">
        <v>45611.3</v>
      </c>
      <c r="P25" s="40">
        <v>18072.5</v>
      </c>
      <c r="Q25" s="40">
        <v>12015.2</v>
      </c>
      <c r="R25" s="40">
        <v>9771.6</v>
      </c>
      <c r="S25" s="41">
        <v>8399.2999999999993</v>
      </c>
      <c r="T25" s="39">
        <v>1369787.8</v>
      </c>
      <c r="U25" s="40">
        <v>1585809.3</v>
      </c>
      <c r="V25" s="40">
        <v>317831.09999999998</v>
      </c>
      <c r="W25" s="40">
        <v>195559</v>
      </c>
      <c r="X25" s="40">
        <v>306842.59999999998</v>
      </c>
      <c r="Y25" s="40">
        <v>71120.5</v>
      </c>
      <c r="Z25" s="40">
        <v>39063.300000000003</v>
      </c>
      <c r="AA25" s="40">
        <v>143584.9</v>
      </c>
      <c r="AB25" s="40">
        <v>105672.9</v>
      </c>
      <c r="AC25" s="40">
        <v>6403.6</v>
      </c>
      <c r="AD25" s="40">
        <v>23689</v>
      </c>
      <c r="AE25" s="40" t="str">
        <v/>
      </c>
      <c r="AF25" s="40">
        <v>49594.9</v>
      </c>
      <c r="AG25" s="41">
        <v>58985.8</v>
      </c>
      <c r="AH25" s="39">
        <v>137521.79999999999</v>
      </c>
      <c r="AI25" s="40">
        <v>92696.4</v>
      </c>
      <c r="AJ25" s="40">
        <v>37241.800000000003</v>
      </c>
      <c r="AK25" s="40">
        <v>35918.300000000003</v>
      </c>
      <c r="AL25" s="40">
        <v>10501.2</v>
      </c>
      <c r="AM25" s="40">
        <v>18375.599999999999</v>
      </c>
      <c r="AN25" s="40">
        <v>9289.1</v>
      </c>
      <c r="AO25" s="41">
        <v>11398.3</v>
      </c>
      <c r="AP25" s="39">
        <v>229759.8</v>
      </c>
      <c r="AQ25" s="40">
        <v>140561.5</v>
      </c>
      <c r="AR25" s="40">
        <v>49808.6</v>
      </c>
      <c r="AS25" s="40">
        <v>56150.5</v>
      </c>
      <c r="AT25" s="40">
        <v>20532.5</v>
      </c>
      <c r="AU25" s="41">
        <v>39447.9</v>
      </c>
      <c r="AV25" s="39">
        <v>44470.7</v>
      </c>
      <c r="AW25" s="40">
        <v>10590.8</v>
      </c>
      <c r="AX25" s="40">
        <v>3061.6</v>
      </c>
      <c r="AY25" s="40">
        <v>133309.4</v>
      </c>
      <c r="AZ25" s="40">
        <v>54398.8</v>
      </c>
      <c r="BA25" s="41">
        <v>42743.3</v>
      </c>
      <c r="BB25" s="39">
        <v>69256.800000000003</v>
      </c>
      <c r="BC25" s="40">
        <v>314949.90000000002</v>
      </c>
      <c r="BD25" s="40">
        <v>73634.399999999994</v>
      </c>
      <c r="BE25" s="40">
        <v>44910.400000000001</v>
      </c>
      <c r="BF25" s="40">
        <v>102540</v>
      </c>
      <c r="BG25" s="40">
        <v>56723.3</v>
      </c>
      <c r="BH25" s="40">
        <v>178779.6</v>
      </c>
      <c r="BI25" s="40">
        <v>50685.1</v>
      </c>
      <c r="BJ25" s="41">
        <v>71541.100000000006</v>
      </c>
    </row>
    <row r="26" spans="1:62" x14ac:dyDescent="0.2">
      <c r="A26" s="2">
        <v>2040</v>
      </c>
      <c r="B26" s="38">
        <v>374068.8</v>
      </c>
      <c r="C26" s="36">
        <v>45209.3</v>
      </c>
      <c r="D26" s="36">
        <v>32672.1</v>
      </c>
      <c r="E26" s="36">
        <v>6137.2</v>
      </c>
      <c r="F26" s="36">
        <v>112963.8</v>
      </c>
      <c r="G26" s="36">
        <v>71943.5</v>
      </c>
      <c r="H26" s="36">
        <v>9545.9</v>
      </c>
      <c r="I26" s="36">
        <v>11441.6</v>
      </c>
      <c r="J26" s="36">
        <v>6116.2</v>
      </c>
      <c r="K26" s="36">
        <v>335679.1</v>
      </c>
      <c r="L26" s="36">
        <v>83525.399999999994</v>
      </c>
      <c r="M26" s="36">
        <v>67748.399999999994</v>
      </c>
      <c r="N26" s="36">
        <v>57160.4</v>
      </c>
      <c r="O26" s="36">
        <v>45538.5</v>
      </c>
      <c r="P26" s="36">
        <v>18068.8</v>
      </c>
      <c r="Q26" s="36">
        <v>12028.3</v>
      </c>
      <c r="R26" s="36">
        <v>9733</v>
      </c>
      <c r="S26" s="37">
        <v>8361.9</v>
      </c>
      <c r="T26" s="38">
        <v>1363757.1</v>
      </c>
      <c r="U26" s="36">
        <v>1592691.5</v>
      </c>
      <c r="V26" s="36">
        <v>322595.8</v>
      </c>
      <c r="W26" s="36">
        <v>196526.1</v>
      </c>
      <c r="X26" s="36">
        <v>308164.8</v>
      </c>
      <c r="Y26" s="36">
        <v>70916.100000000006</v>
      </c>
      <c r="Z26" s="36">
        <v>39279.5</v>
      </c>
      <c r="AA26" s="36">
        <v>145022.29999999999</v>
      </c>
      <c r="AB26" s="36">
        <v>105887.8</v>
      </c>
      <c r="AC26" s="36">
        <v>6407.7</v>
      </c>
      <c r="AD26" s="36">
        <v>23608.7</v>
      </c>
      <c r="AE26" s="36" t="str">
        <v/>
      </c>
      <c r="AF26" s="36">
        <v>49320</v>
      </c>
      <c r="AG26" s="37">
        <v>59133.8</v>
      </c>
      <c r="AH26" s="38">
        <v>137111</v>
      </c>
      <c r="AI26" s="36">
        <v>93057.5</v>
      </c>
      <c r="AJ26" s="36">
        <v>37043.1</v>
      </c>
      <c r="AK26" s="36">
        <v>35656.1</v>
      </c>
      <c r="AL26" s="36">
        <v>10504.3</v>
      </c>
      <c r="AM26" s="36">
        <v>18295.599999999999</v>
      </c>
      <c r="AN26" s="36">
        <v>9245.5</v>
      </c>
      <c r="AO26" s="37">
        <v>11542.4</v>
      </c>
      <c r="AP26" s="38">
        <v>230132.3</v>
      </c>
      <c r="AQ26" s="36">
        <v>141055.20000000001</v>
      </c>
      <c r="AR26" s="36">
        <v>50014.5</v>
      </c>
      <c r="AS26" s="36">
        <v>56298.1</v>
      </c>
      <c r="AT26" s="36">
        <v>20571.2</v>
      </c>
      <c r="AU26" s="37">
        <v>39720.199999999997</v>
      </c>
      <c r="AV26" s="38">
        <v>44881.1</v>
      </c>
      <c r="AW26" s="36">
        <v>10663.6</v>
      </c>
      <c r="AX26" s="36">
        <v>3088.1</v>
      </c>
      <c r="AY26" s="36">
        <v>135035</v>
      </c>
      <c r="AZ26" s="36">
        <v>54917.4</v>
      </c>
      <c r="BA26" s="37">
        <v>42991.1</v>
      </c>
      <c r="BB26" s="38">
        <v>69713.899999999994</v>
      </c>
      <c r="BC26" s="36">
        <v>320779.7</v>
      </c>
      <c r="BD26" s="36">
        <v>74758</v>
      </c>
      <c r="BE26" s="36">
        <v>45595.9</v>
      </c>
      <c r="BF26" s="36">
        <v>104957.7</v>
      </c>
      <c r="BG26" s="36">
        <v>58104.4</v>
      </c>
      <c r="BH26" s="36">
        <v>182052.6</v>
      </c>
      <c r="BI26" s="36">
        <v>51800.4</v>
      </c>
      <c r="BJ26" s="37">
        <v>73014.7</v>
      </c>
    </row>
    <row r="27" spans="1:62" x14ac:dyDescent="0.2">
      <c r="A27" s="2">
        <v>2041</v>
      </c>
      <c r="B27" s="38">
        <v>375734.9</v>
      </c>
      <c r="C27" s="36">
        <v>45474.2</v>
      </c>
      <c r="D27" s="36">
        <v>32991.1</v>
      </c>
      <c r="E27" s="36">
        <v>6186.4</v>
      </c>
      <c r="F27" s="36">
        <v>112230.1</v>
      </c>
      <c r="G27" s="36">
        <v>71995.5</v>
      </c>
      <c r="H27" s="36">
        <v>9575.6</v>
      </c>
      <c r="I27" s="36">
        <v>11486.1</v>
      </c>
      <c r="J27" s="36">
        <v>6147.3</v>
      </c>
      <c r="K27" s="36">
        <v>335089.09999999998</v>
      </c>
      <c r="L27" s="36">
        <v>83458</v>
      </c>
      <c r="M27" s="36">
        <v>67788.5</v>
      </c>
      <c r="N27" s="36">
        <v>56939.9</v>
      </c>
      <c r="O27" s="36">
        <v>45460.4</v>
      </c>
      <c r="P27" s="36">
        <v>18061.2</v>
      </c>
      <c r="Q27" s="36">
        <v>12039.9</v>
      </c>
      <c r="R27" s="36">
        <v>9692.7000000000007</v>
      </c>
      <c r="S27" s="37">
        <v>8323.6</v>
      </c>
      <c r="T27" s="38">
        <v>1357395.8</v>
      </c>
      <c r="U27" s="36">
        <v>1599123.5</v>
      </c>
      <c r="V27" s="36">
        <v>327302</v>
      </c>
      <c r="W27" s="36">
        <v>197444.7</v>
      </c>
      <c r="X27" s="36">
        <v>309414.5</v>
      </c>
      <c r="Y27" s="36">
        <v>70693.8</v>
      </c>
      <c r="Z27" s="36">
        <v>39487.9</v>
      </c>
      <c r="AA27" s="36">
        <v>146428.6</v>
      </c>
      <c r="AB27" s="36">
        <v>106080.6</v>
      </c>
      <c r="AC27" s="36">
        <v>6409.4</v>
      </c>
      <c r="AD27" s="36">
        <v>23520.1</v>
      </c>
      <c r="AE27" s="36" t="str">
        <v/>
      </c>
      <c r="AF27" s="36">
        <v>49030.3</v>
      </c>
      <c r="AG27" s="37">
        <v>59267.3</v>
      </c>
      <c r="AH27" s="38">
        <v>136709.4</v>
      </c>
      <c r="AI27" s="36">
        <v>93408.8</v>
      </c>
      <c r="AJ27" s="36">
        <v>36840.5</v>
      </c>
      <c r="AK27" s="36">
        <v>35392.300000000003</v>
      </c>
      <c r="AL27" s="36">
        <v>10508.6</v>
      </c>
      <c r="AM27" s="36">
        <v>18214.5</v>
      </c>
      <c r="AN27" s="36">
        <v>9201.7000000000007</v>
      </c>
      <c r="AO27" s="37">
        <v>11687.2</v>
      </c>
      <c r="AP27" s="38">
        <v>230444.5</v>
      </c>
      <c r="AQ27" s="36">
        <v>141509.79999999999</v>
      </c>
      <c r="AR27" s="36">
        <v>50212.9</v>
      </c>
      <c r="AS27" s="36">
        <v>56431.3</v>
      </c>
      <c r="AT27" s="36">
        <v>20603.900000000001</v>
      </c>
      <c r="AU27" s="37">
        <v>39985.300000000003</v>
      </c>
      <c r="AV27" s="38">
        <v>45282.9</v>
      </c>
      <c r="AW27" s="36">
        <v>10738.9</v>
      </c>
      <c r="AX27" s="36">
        <v>3115.1</v>
      </c>
      <c r="AY27" s="36">
        <v>136746.1</v>
      </c>
      <c r="AZ27" s="36">
        <v>55440.7</v>
      </c>
      <c r="BA27" s="37">
        <v>43233.1</v>
      </c>
      <c r="BB27" s="38">
        <v>70160.7</v>
      </c>
      <c r="BC27" s="36">
        <v>326599.3</v>
      </c>
      <c r="BD27" s="36">
        <v>75866.8</v>
      </c>
      <c r="BE27" s="36">
        <v>46280.4</v>
      </c>
      <c r="BF27" s="36">
        <v>107388.3</v>
      </c>
      <c r="BG27" s="36">
        <v>59498.5</v>
      </c>
      <c r="BH27" s="36">
        <v>185332.7</v>
      </c>
      <c r="BI27" s="36">
        <v>52917.3</v>
      </c>
      <c r="BJ27" s="37">
        <v>74486.5</v>
      </c>
    </row>
    <row r="28" spans="1:62" x14ac:dyDescent="0.2">
      <c r="A28" s="2">
        <v>2042</v>
      </c>
      <c r="B28" s="38">
        <v>377359.9</v>
      </c>
      <c r="C28" s="36">
        <v>45729.599999999999</v>
      </c>
      <c r="D28" s="36">
        <v>33307.199999999997</v>
      </c>
      <c r="E28" s="36">
        <v>6235</v>
      </c>
      <c r="F28" s="36">
        <v>111494.9</v>
      </c>
      <c r="G28" s="36">
        <v>72038.100000000006</v>
      </c>
      <c r="H28" s="36">
        <v>9604.6</v>
      </c>
      <c r="I28" s="36">
        <v>11530.9</v>
      </c>
      <c r="J28" s="36">
        <v>6177.7</v>
      </c>
      <c r="K28" s="36">
        <v>334456.59999999998</v>
      </c>
      <c r="L28" s="36">
        <v>83386.7</v>
      </c>
      <c r="M28" s="36">
        <v>67818.7</v>
      </c>
      <c r="N28" s="36">
        <v>56708.7</v>
      </c>
      <c r="O28" s="36">
        <v>45376.5</v>
      </c>
      <c r="P28" s="36">
        <v>18050.599999999999</v>
      </c>
      <c r="Q28" s="36">
        <v>12050</v>
      </c>
      <c r="R28" s="36">
        <v>9651</v>
      </c>
      <c r="S28" s="37">
        <v>8284.2999999999993</v>
      </c>
      <c r="T28" s="38">
        <v>1350674.2</v>
      </c>
      <c r="U28" s="36">
        <v>1605109.4</v>
      </c>
      <c r="V28" s="36">
        <v>331973.59999999998</v>
      </c>
      <c r="W28" s="36">
        <v>198317.6</v>
      </c>
      <c r="X28" s="36">
        <v>310593.7</v>
      </c>
      <c r="Y28" s="36">
        <v>70453.2</v>
      </c>
      <c r="Z28" s="36">
        <v>39688.199999999997</v>
      </c>
      <c r="AA28" s="36">
        <v>147801.70000000001</v>
      </c>
      <c r="AB28" s="36">
        <v>106252.4</v>
      </c>
      <c r="AC28" s="36">
        <v>6408.7</v>
      </c>
      <c r="AD28" s="36">
        <v>23423.599999999999</v>
      </c>
      <c r="AE28" s="36" t="str">
        <v/>
      </c>
      <c r="AF28" s="36">
        <v>48727.5</v>
      </c>
      <c r="AG28" s="37">
        <v>59387.6</v>
      </c>
      <c r="AH28" s="38">
        <v>136317.79999999999</v>
      </c>
      <c r="AI28" s="36">
        <v>93748.9</v>
      </c>
      <c r="AJ28" s="36">
        <v>36634.5</v>
      </c>
      <c r="AK28" s="36">
        <v>35126.400000000001</v>
      </c>
      <c r="AL28" s="36">
        <v>10514</v>
      </c>
      <c r="AM28" s="36">
        <v>18132.400000000001</v>
      </c>
      <c r="AN28" s="36">
        <v>9157.7000000000007</v>
      </c>
      <c r="AO28" s="37">
        <v>11832.6</v>
      </c>
      <c r="AP28" s="38">
        <v>230694.8</v>
      </c>
      <c r="AQ28" s="36">
        <v>141925.29999999999</v>
      </c>
      <c r="AR28" s="36">
        <v>50402.8</v>
      </c>
      <c r="AS28" s="36">
        <v>56549.3</v>
      </c>
      <c r="AT28" s="36">
        <v>20630.7</v>
      </c>
      <c r="AU28" s="37">
        <v>40242.199999999997</v>
      </c>
      <c r="AV28" s="38">
        <v>45674.8</v>
      </c>
      <c r="AW28" s="36">
        <v>10816</v>
      </c>
      <c r="AX28" s="36">
        <v>3142.5</v>
      </c>
      <c r="AY28" s="36">
        <v>138441.5</v>
      </c>
      <c r="AZ28" s="36">
        <v>55965.1</v>
      </c>
      <c r="BA28" s="37">
        <v>43468.9</v>
      </c>
      <c r="BB28" s="38">
        <v>70595.100000000006</v>
      </c>
      <c r="BC28" s="36">
        <v>332393.09999999998</v>
      </c>
      <c r="BD28" s="36">
        <v>76961.2</v>
      </c>
      <c r="BE28" s="36">
        <v>46961.8</v>
      </c>
      <c r="BF28" s="36">
        <v>109835.8</v>
      </c>
      <c r="BG28" s="36">
        <v>60898.1</v>
      </c>
      <c r="BH28" s="36">
        <v>188613.6</v>
      </c>
      <c r="BI28" s="36">
        <v>54034.7</v>
      </c>
      <c r="BJ28" s="37">
        <v>75954.2</v>
      </c>
    </row>
    <row r="29" spans="1:62" x14ac:dyDescent="0.2">
      <c r="A29" s="2">
        <v>2043</v>
      </c>
      <c r="B29" s="38">
        <v>378950.3</v>
      </c>
      <c r="C29" s="36">
        <v>45980.9</v>
      </c>
      <c r="D29" s="36">
        <v>33620.800000000003</v>
      </c>
      <c r="E29" s="36">
        <v>6282.9</v>
      </c>
      <c r="F29" s="36">
        <v>110759.2</v>
      </c>
      <c r="G29" s="36">
        <v>72072.100000000006</v>
      </c>
      <c r="H29" s="36">
        <v>9632.9</v>
      </c>
      <c r="I29" s="36">
        <v>11575.9</v>
      </c>
      <c r="J29" s="36">
        <v>6207.5</v>
      </c>
      <c r="K29" s="36">
        <v>333779.59999999998</v>
      </c>
      <c r="L29" s="36">
        <v>83311.899999999994</v>
      </c>
      <c r="M29" s="36">
        <v>67839.5</v>
      </c>
      <c r="N29" s="36">
        <v>56465.4</v>
      </c>
      <c r="O29" s="36">
        <v>45285.8</v>
      </c>
      <c r="P29" s="36">
        <v>18036.8</v>
      </c>
      <c r="Q29" s="36">
        <v>12058.3</v>
      </c>
      <c r="R29" s="36">
        <v>9607.7000000000007</v>
      </c>
      <c r="S29" s="37">
        <v>8244</v>
      </c>
      <c r="T29" s="38">
        <v>1343552.3</v>
      </c>
      <c r="U29" s="36">
        <v>1610669.9</v>
      </c>
      <c r="V29" s="36">
        <v>336630.7</v>
      </c>
      <c r="W29" s="36">
        <v>199152.6</v>
      </c>
      <c r="X29" s="36">
        <v>311703.90000000002</v>
      </c>
      <c r="Y29" s="36">
        <v>70193.5</v>
      </c>
      <c r="Z29" s="36">
        <v>39880.6</v>
      </c>
      <c r="AA29" s="36">
        <v>149149.9</v>
      </c>
      <c r="AB29" s="36">
        <v>106406.5</v>
      </c>
      <c r="AC29" s="36">
        <v>6405.8</v>
      </c>
      <c r="AD29" s="36">
        <v>23320.1</v>
      </c>
      <c r="AE29" s="36" t="str">
        <v/>
      </c>
      <c r="AF29" s="36">
        <v>48412.2</v>
      </c>
      <c r="AG29" s="37">
        <v>59496.7</v>
      </c>
      <c r="AH29" s="38">
        <v>135935.1</v>
      </c>
      <c r="AI29" s="36">
        <v>94074.9</v>
      </c>
      <c r="AJ29" s="36">
        <v>36425.199999999997</v>
      </c>
      <c r="AK29" s="36">
        <v>34857.699999999997</v>
      </c>
      <c r="AL29" s="36">
        <v>10520.4</v>
      </c>
      <c r="AM29" s="36">
        <v>18049.599999999999</v>
      </c>
      <c r="AN29" s="36">
        <v>9113.7999999999993</v>
      </c>
      <c r="AO29" s="37">
        <v>11978.5</v>
      </c>
      <c r="AP29" s="38">
        <v>230886.39999999999</v>
      </c>
      <c r="AQ29" s="36">
        <v>142298</v>
      </c>
      <c r="AR29" s="36">
        <v>50584.800000000003</v>
      </c>
      <c r="AS29" s="36">
        <v>56651.6</v>
      </c>
      <c r="AT29" s="36">
        <v>20652.7</v>
      </c>
      <c r="AU29" s="37">
        <v>40492</v>
      </c>
      <c r="AV29" s="38">
        <v>46056.1</v>
      </c>
      <c r="AW29" s="36">
        <v>10894.6</v>
      </c>
      <c r="AX29" s="36">
        <v>3170.1</v>
      </c>
      <c r="AY29" s="36">
        <v>140110.6</v>
      </c>
      <c r="AZ29" s="36">
        <v>56489</v>
      </c>
      <c r="BA29" s="37">
        <v>43696.6</v>
      </c>
      <c r="BB29" s="38">
        <v>71016.2</v>
      </c>
      <c r="BC29" s="36">
        <v>338154.2</v>
      </c>
      <c r="BD29" s="36">
        <v>78039.899999999994</v>
      </c>
      <c r="BE29" s="36">
        <v>47640.800000000003</v>
      </c>
      <c r="BF29" s="36">
        <v>112307.6</v>
      </c>
      <c r="BG29" s="36">
        <v>62306.400000000001</v>
      </c>
      <c r="BH29" s="36">
        <v>191902.8</v>
      </c>
      <c r="BI29" s="36">
        <v>55157.599999999999</v>
      </c>
      <c r="BJ29" s="37">
        <v>77419.7</v>
      </c>
    </row>
    <row r="30" spans="1:62" x14ac:dyDescent="0.2">
      <c r="A30" s="2">
        <v>2044</v>
      </c>
      <c r="B30" s="38">
        <v>380514.4</v>
      </c>
      <c r="C30" s="36">
        <v>46228.9</v>
      </c>
      <c r="D30" s="36">
        <v>33931.9</v>
      </c>
      <c r="E30" s="36">
        <v>6330.1</v>
      </c>
      <c r="F30" s="36">
        <v>110024.2</v>
      </c>
      <c r="G30" s="36">
        <v>72098</v>
      </c>
      <c r="H30" s="36">
        <v>9660.2999999999993</v>
      </c>
      <c r="I30" s="36">
        <v>11621.1</v>
      </c>
      <c r="J30" s="36">
        <v>6236.5</v>
      </c>
      <c r="K30" s="36">
        <v>333056.59999999998</v>
      </c>
      <c r="L30" s="36">
        <v>83232.899999999994</v>
      </c>
      <c r="M30" s="36">
        <v>67851.5</v>
      </c>
      <c r="N30" s="36">
        <v>56209.1</v>
      </c>
      <c r="O30" s="36">
        <v>45187.1</v>
      </c>
      <c r="P30" s="36">
        <v>18019.400000000001</v>
      </c>
      <c r="Q30" s="36">
        <v>12064.6</v>
      </c>
      <c r="R30" s="36">
        <v>9562.6</v>
      </c>
      <c r="S30" s="37">
        <v>8202.9</v>
      </c>
      <c r="T30" s="38">
        <v>1335992.5</v>
      </c>
      <c r="U30" s="36">
        <v>1615832.5</v>
      </c>
      <c r="V30" s="36">
        <v>341250.5</v>
      </c>
      <c r="W30" s="36">
        <v>199951.2</v>
      </c>
      <c r="X30" s="36">
        <v>312729.3</v>
      </c>
      <c r="Y30" s="36">
        <v>69915.8</v>
      </c>
      <c r="Z30" s="36">
        <v>40066.400000000001</v>
      </c>
      <c r="AA30" s="36">
        <v>150475.79999999999</v>
      </c>
      <c r="AB30" s="36">
        <v>106544.9</v>
      </c>
      <c r="AC30" s="36">
        <v>6400.9</v>
      </c>
      <c r="AD30" s="36">
        <v>23210.5</v>
      </c>
      <c r="AE30" s="36" t="str">
        <v/>
      </c>
      <c r="AF30" s="36">
        <v>48082.6</v>
      </c>
      <c r="AG30" s="37">
        <v>59595.6</v>
      </c>
      <c r="AH30" s="38">
        <v>135554.9</v>
      </c>
      <c r="AI30" s="36">
        <v>94385.3</v>
      </c>
      <c r="AJ30" s="36">
        <v>36214</v>
      </c>
      <c r="AK30" s="36">
        <v>34586</v>
      </c>
      <c r="AL30" s="36">
        <v>10527.7</v>
      </c>
      <c r="AM30" s="36">
        <v>17966</v>
      </c>
      <c r="AN30" s="36">
        <v>9070</v>
      </c>
      <c r="AO30" s="37">
        <v>12124.6</v>
      </c>
      <c r="AP30" s="38">
        <v>231027.4</v>
      </c>
      <c r="AQ30" s="36">
        <v>142627.79999999999</v>
      </c>
      <c r="AR30" s="36">
        <v>50759.199999999997</v>
      </c>
      <c r="AS30" s="36">
        <v>56738.5</v>
      </c>
      <c r="AT30" s="36">
        <v>20669.7</v>
      </c>
      <c r="AU30" s="37">
        <v>40734.400000000001</v>
      </c>
      <c r="AV30" s="38">
        <v>46426.6</v>
      </c>
      <c r="AW30" s="36">
        <v>10974.6</v>
      </c>
      <c r="AX30" s="36">
        <v>3197.9</v>
      </c>
      <c r="AY30" s="36">
        <v>141747.6</v>
      </c>
      <c r="AZ30" s="36">
        <v>57012.3</v>
      </c>
      <c r="BA30" s="37">
        <v>43915.5</v>
      </c>
      <c r="BB30" s="38">
        <v>71423.7</v>
      </c>
      <c r="BC30" s="36">
        <v>343902.4</v>
      </c>
      <c r="BD30" s="36">
        <v>79104.5</v>
      </c>
      <c r="BE30" s="36">
        <v>48318</v>
      </c>
      <c r="BF30" s="36">
        <v>114794.9</v>
      </c>
      <c r="BG30" s="36">
        <v>63724.800000000003</v>
      </c>
      <c r="BH30" s="36">
        <v>195196.7</v>
      </c>
      <c r="BI30" s="36">
        <v>56284.5</v>
      </c>
      <c r="BJ30" s="37">
        <v>78886.7</v>
      </c>
    </row>
    <row r="31" spans="1:62" x14ac:dyDescent="0.2">
      <c r="A31" s="2">
        <v>2045</v>
      </c>
      <c r="B31" s="38">
        <v>382058.9</v>
      </c>
      <c r="C31" s="36">
        <v>46464.1</v>
      </c>
      <c r="D31" s="36">
        <v>34240.6</v>
      </c>
      <c r="E31" s="36">
        <v>6376.6</v>
      </c>
      <c r="F31" s="36">
        <v>109291.7</v>
      </c>
      <c r="G31" s="36">
        <v>72116.600000000006</v>
      </c>
      <c r="H31" s="36">
        <v>9687</v>
      </c>
      <c r="I31" s="36">
        <v>11666.6</v>
      </c>
      <c r="J31" s="36">
        <v>6264.7</v>
      </c>
      <c r="K31" s="36">
        <v>332286.3</v>
      </c>
      <c r="L31" s="36">
        <v>83150</v>
      </c>
      <c r="M31" s="36">
        <v>67855.199999999997</v>
      </c>
      <c r="N31" s="36">
        <v>55938.8</v>
      </c>
      <c r="O31" s="36">
        <v>45079.7</v>
      </c>
      <c r="P31" s="36">
        <v>17999.599999999999</v>
      </c>
      <c r="Q31" s="36">
        <v>12069.2</v>
      </c>
      <c r="R31" s="36">
        <v>9516</v>
      </c>
      <c r="S31" s="37">
        <v>8160.7</v>
      </c>
      <c r="T31" s="38">
        <v>1327966.3</v>
      </c>
      <c r="U31" s="36">
        <v>1620619.2</v>
      </c>
      <c r="V31" s="36">
        <v>345818.9</v>
      </c>
      <c r="W31" s="36">
        <v>200709.4</v>
      </c>
      <c r="X31" s="36">
        <v>313667</v>
      </c>
      <c r="Y31" s="36">
        <v>69621</v>
      </c>
      <c r="Z31" s="36">
        <v>40244.800000000003</v>
      </c>
      <c r="AA31" s="36">
        <v>151774.79999999999</v>
      </c>
      <c r="AB31" s="36">
        <v>106667.7</v>
      </c>
      <c r="AC31" s="36">
        <v>6394.2</v>
      </c>
      <c r="AD31" s="36">
        <v>23095.200000000001</v>
      </c>
      <c r="AE31" s="36" t="str">
        <v/>
      </c>
      <c r="AF31" s="36">
        <v>47738.6</v>
      </c>
      <c r="AG31" s="37">
        <v>59682.8</v>
      </c>
      <c r="AH31" s="38">
        <v>135171.29999999999</v>
      </c>
      <c r="AI31" s="36">
        <v>94679.3</v>
      </c>
      <c r="AJ31" s="36">
        <v>36001.199999999997</v>
      </c>
      <c r="AK31" s="36">
        <v>34310.800000000003</v>
      </c>
      <c r="AL31" s="36">
        <v>10535.7</v>
      </c>
      <c r="AM31" s="36">
        <v>17882</v>
      </c>
      <c r="AN31" s="36">
        <v>9026.7000000000007</v>
      </c>
      <c r="AO31" s="37">
        <v>12270.3</v>
      </c>
      <c r="AP31" s="38">
        <v>231122.5</v>
      </c>
      <c r="AQ31" s="36">
        <v>142919.1</v>
      </c>
      <c r="AR31" s="36">
        <v>50924.800000000003</v>
      </c>
      <c r="AS31" s="36">
        <v>56812.3</v>
      </c>
      <c r="AT31" s="36">
        <v>20681.5</v>
      </c>
      <c r="AU31" s="37">
        <v>40968.9</v>
      </c>
      <c r="AV31" s="38">
        <v>46785.9</v>
      </c>
      <c r="AW31" s="36">
        <v>11055.1</v>
      </c>
      <c r="AX31" s="36">
        <v>3225.5</v>
      </c>
      <c r="AY31" s="36">
        <v>143352.70000000001</v>
      </c>
      <c r="AZ31" s="36">
        <v>57533.7</v>
      </c>
      <c r="BA31" s="37">
        <v>44126</v>
      </c>
      <c r="BB31" s="38">
        <v>71816.2</v>
      </c>
      <c r="BC31" s="36">
        <v>349603.7</v>
      </c>
      <c r="BD31" s="36">
        <v>80156.600000000006</v>
      </c>
      <c r="BE31" s="36">
        <v>48988.1</v>
      </c>
      <c r="BF31" s="36">
        <v>117290</v>
      </c>
      <c r="BG31" s="36">
        <v>65146.2</v>
      </c>
      <c r="BH31" s="36">
        <v>198485.6</v>
      </c>
      <c r="BI31" s="36">
        <v>57411.7</v>
      </c>
      <c r="BJ31" s="37">
        <v>80354.899999999994</v>
      </c>
    </row>
    <row r="32" spans="1:62" x14ac:dyDescent="0.2">
      <c r="A32" s="2">
        <v>2046</v>
      </c>
      <c r="B32" s="38">
        <v>383587.7</v>
      </c>
      <c r="C32" s="36">
        <v>46696.800000000003</v>
      </c>
      <c r="D32" s="36">
        <v>34547.1</v>
      </c>
      <c r="E32" s="36">
        <v>6422.3</v>
      </c>
      <c r="F32" s="36">
        <v>108562.2</v>
      </c>
      <c r="G32" s="36">
        <v>72128.399999999994</v>
      </c>
      <c r="H32" s="36">
        <v>9712.9</v>
      </c>
      <c r="I32" s="36">
        <v>11711.9</v>
      </c>
      <c r="J32" s="36">
        <v>6292</v>
      </c>
      <c r="K32" s="36">
        <v>331468.90000000002</v>
      </c>
      <c r="L32" s="36">
        <v>83066.5</v>
      </c>
      <c r="M32" s="36">
        <v>67851</v>
      </c>
      <c r="N32" s="36">
        <v>55654</v>
      </c>
      <c r="O32" s="36">
        <v>44963</v>
      </c>
      <c r="P32" s="36">
        <v>17977.5</v>
      </c>
      <c r="Q32" s="36">
        <v>12071.9</v>
      </c>
      <c r="R32" s="36">
        <v>9468.1</v>
      </c>
      <c r="S32" s="37">
        <v>8117.4</v>
      </c>
      <c r="T32" s="38">
        <v>1319456.2</v>
      </c>
      <c r="U32" s="36">
        <v>1625039.3</v>
      </c>
      <c r="V32" s="36">
        <v>350343.7</v>
      </c>
      <c r="W32" s="36">
        <v>201429.6</v>
      </c>
      <c r="X32" s="36">
        <v>314535.09999999998</v>
      </c>
      <c r="Y32" s="36">
        <v>69308.2</v>
      </c>
      <c r="Z32" s="36">
        <v>40416</v>
      </c>
      <c r="AA32" s="36">
        <v>153050.5</v>
      </c>
      <c r="AB32" s="36">
        <v>106773.2</v>
      </c>
      <c r="AC32" s="36">
        <v>6385.7</v>
      </c>
      <c r="AD32" s="36">
        <v>22974.400000000001</v>
      </c>
      <c r="AE32" s="36" t="str">
        <v/>
      </c>
      <c r="AF32" s="36">
        <v>47379.6</v>
      </c>
      <c r="AG32" s="37">
        <v>59755.8</v>
      </c>
      <c r="AH32" s="38">
        <v>134783.20000000001</v>
      </c>
      <c r="AI32" s="36">
        <v>94954.4</v>
      </c>
      <c r="AJ32" s="36">
        <v>35787.5</v>
      </c>
      <c r="AK32" s="36">
        <v>34030.6</v>
      </c>
      <c r="AL32" s="36">
        <v>10544.1</v>
      </c>
      <c r="AM32" s="36">
        <v>17797.5</v>
      </c>
      <c r="AN32" s="36">
        <v>8983.7000000000007</v>
      </c>
      <c r="AO32" s="37">
        <v>12415.9</v>
      </c>
      <c r="AP32" s="38">
        <v>231169.2</v>
      </c>
      <c r="AQ32" s="36">
        <v>143171</v>
      </c>
      <c r="AR32" s="36">
        <v>51081.9</v>
      </c>
      <c r="AS32" s="36">
        <v>56873.5</v>
      </c>
      <c r="AT32" s="36">
        <v>20688.599999999999</v>
      </c>
      <c r="AU32" s="37">
        <v>41196.400000000001</v>
      </c>
      <c r="AV32" s="38">
        <v>47133.2</v>
      </c>
      <c r="AW32" s="36">
        <v>11135.4</v>
      </c>
      <c r="AX32" s="36">
        <v>3253</v>
      </c>
      <c r="AY32" s="36">
        <v>144934.9</v>
      </c>
      <c r="AZ32" s="36">
        <v>58050.5</v>
      </c>
      <c r="BA32" s="37">
        <v>44327.7</v>
      </c>
      <c r="BB32" s="38">
        <v>72192.2</v>
      </c>
      <c r="BC32" s="36">
        <v>355245.6</v>
      </c>
      <c r="BD32" s="36">
        <v>81195</v>
      </c>
      <c r="BE32" s="36">
        <v>49650.3</v>
      </c>
      <c r="BF32" s="36">
        <v>119800.7</v>
      </c>
      <c r="BG32" s="36">
        <v>66573.2</v>
      </c>
      <c r="BH32" s="36">
        <v>201764.9</v>
      </c>
      <c r="BI32" s="36">
        <v>58538.6</v>
      </c>
      <c r="BJ32" s="37">
        <v>81821.5</v>
      </c>
    </row>
    <row r="33" spans="1:62" x14ac:dyDescent="0.2">
      <c r="A33" s="2">
        <v>2047</v>
      </c>
      <c r="B33" s="38">
        <v>385102.9</v>
      </c>
      <c r="C33" s="36">
        <v>46927.5</v>
      </c>
      <c r="D33" s="36">
        <v>34851.300000000003</v>
      </c>
      <c r="E33" s="36">
        <v>6467.1</v>
      </c>
      <c r="F33" s="36">
        <v>107836.6</v>
      </c>
      <c r="G33" s="36">
        <v>72134.100000000006</v>
      </c>
      <c r="H33" s="36">
        <v>9737.7999999999993</v>
      </c>
      <c r="I33" s="36">
        <v>11756.6</v>
      </c>
      <c r="J33" s="36">
        <v>6318.6</v>
      </c>
      <c r="K33" s="36">
        <v>330605.2</v>
      </c>
      <c r="L33" s="36">
        <v>82977</v>
      </c>
      <c r="M33" s="36">
        <v>67839.100000000006</v>
      </c>
      <c r="N33" s="36">
        <v>55355.1</v>
      </c>
      <c r="O33" s="36">
        <v>44836.9</v>
      </c>
      <c r="P33" s="36">
        <v>17953</v>
      </c>
      <c r="Q33" s="36">
        <v>12072.3</v>
      </c>
      <c r="R33" s="36">
        <v>9418.9</v>
      </c>
      <c r="S33" s="37">
        <v>8073</v>
      </c>
      <c r="T33" s="38">
        <v>1310443.3</v>
      </c>
      <c r="U33" s="36">
        <v>1629096.1</v>
      </c>
      <c r="V33" s="36">
        <v>354810.5</v>
      </c>
      <c r="W33" s="36">
        <v>202111.7</v>
      </c>
      <c r="X33" s="36">
        <v>315329.40000000002</v>
      </c>
      <c r="Y33" s="36">
        <v>68977.5</v>
      </c>
      <c r="Z33" s="36">
        <v>40580.199999999997</v>
      </c>
      <c r="AA33" s="36">
        <v>154302.9</v>
      </c>
      <c r="AB33" s="36">
        <v>106860.6</v>
      </c>
      <c r="AC33" s="36">
        <v>6375.7</v>
      </c>
      <c r="AD33" s="36">
        <v>22848.799999999999</v>
      </c>
      <c r="AE33" s="36" t="str">
        <v/>
      </c>
      <c r="AF33" s="36">
        <v>47004.1</v>
      </c>
      <c r="AG33" s="37">
        <v>59817.1</v>
      </c>
      <c r="AH33" s="38">
        <v>134390.9</v>
      </c>
      <c r="AI33" s="36">
        <v>95208.6</v>
      </c>
      <c r="AJ33" s="36">
        <v>35573.9</v>
      </c>
      <c r="AK33" s="36">
        <v>33746.199999999997</v>
      </c>
      <c r="AL33" s="36">
        <v>10552.7</v>
      </c>
      <c r="AM33" s="36">
        <v>17712.7</v>
      </c>
      <c r="AN33" s="36">
        <v>8941.2000000000007</v>
      </c>
      <c r="AO33" s="37">
        <v>12561.2</v>
      </c>
      <c r="AP33" s="38">
        <v>231168.9</v>
      </c>
      <c r="AQ33" s="36">
        <v>143384.4</v>
      </c>
      <c r="AR33" s="36">
        <v>51231.3</v>
      </c>
      <c r="AS33" s="36">
        <v>56921.599999999999</v>
      </c>
      <c r="AT33" s="36">
        <v>20691.599999999999</v>
      </c>
      <c r="AU33" s="37">
        <v>41416.300000000003</v>
      </c>
      <c r="AV33" s="38">
        <v>47466.8</v>
      </c>
      <c r="AW33" s="36">
        <v>11215.4</v>
      </c>
      <c r="AX33" s="36">
        <v>3280.2</v>
      </c>
      <c r="AY33" s="36">
        <v>146495.29999999999</v>
      </c>
      <c r="AZ33" s="36">
        <v>58559.199999999997</v>
      </c>
      <c r="BA33" s="37">
        <v>44520.800000000003</v>
      </c>
      <c r="BB33" s="38">
        <v>72551.399999999994</v>
      </c>
      <c r="BC33" s="36">
        <v>360853.5</v>
      </c>
      <c r="BD33" s="36">
        <v>82219.5</v>
      </c>
      <c r="BE33" s="36">
        <v>50306.5</v>
      </c>
      <c r="BF33" s="36">
        <v>122319.9</v>
      </c>
      <c r="BG33" s="36">
        <v>68005.899999999994</v>
      </c>
      <c r="BH33" s="36">
        <v>205033.9</v>
      </c>
      <c r="BI33" s="36">
        <v>59669</v>
      </c>
      <c r="BJ33" s="37">
        <v>83284.2</v>
      </c>
    </row>
    <row r="34" spans="1:62" x14ac:dyDescent="0.2">
      <c r="A34" s="2">
        <v>2048</v>
      </c>
      <c r="B34" s="38">
        <v>386607.2</v>
      </c>
      <c r="C34" s="36">
        <v>47151.199999999997</v>
      </c>
      <c r="D34" s="36">
        <v>35153.4</v>
      </c>
      <c r="E34" s="36">
        <v>6511</v>
      </c>
      <c r="F34" s="36">
        <v>107115.4</v>
      </c>
      <c r="G34" s="36">
        <v>72134.600000000006</v>
      </c>
      <c r="H34" s="36">
        <v>9761.5</v>
      </c>
      <c r="I34" s="36">
        <v>11800.5</v>
      </c>
      <c r="J34" s="36">
        <v>6344.5</v>
      </c>
      <c r="K34" s="36">
        <v>329697.2</v>
      </c>
      <c r="L34" s="36">
        <v>82882.600000000006</v>
      </c>
      <c r="M34" s="36">
        <v>67820.100000000006</v>
      </c>
      <c r="N34" s="36">
        <v>55042.6</v>
      </c>
      <c r="O34" s="36">
        <v>44700.6</v>
      </c>
      <c r="P34" s="36">
        <v>17926.7</v>
      </c>
      <c r="Q34" s="36">
        <v>12070.7</v>
      </c>
      <c r="R34" s="36">
        <v>9368.4</v>
      </c>
      <c r="S34" s="37">
        <v>8027.3</v>
      </c>
      <c r="T34" s="38">
        <v>1300918.8999999999</v>
      </c>
      <c r="U34" s="36">
        <v>1632799.2</v>
      </c>
      <c r="V34" s="36">
        <v>359208.1</v>
      </c>
      <c r="W34" s="36">
        <v>202751.1</v>
      </c>
      <c r="X34" s="36">
        <v>316037.8</v>
      </c>
      <c r="Y34" s="36">
        <v>68629.3</v>
      </c>
      <c r="Z34" s="36">
        <v>40737.599999999999</v>
      </c>
      <c r="AA34" s="36">
        <v>155526.6</v>
      </c>
      <c r="AB34" s="36">
        <v>106930.8</v>
      </c>
      <c r="AC34" s="36">
        <v>6364.2</v>
      </c>
      <c r="AD34" s="36">
        <v>22718.6</v>
      </c>
      <c r="AE34" s="36" t="str">
        <v/>
      </c>
      <c r="AF34" s="36">
        <v>46610.9</v>
      </c>
      <c r="AG34" s="37">
        <v>59867.5</v>
      </c>
      <c r="AH34" s="38">
        <v>133988.20000000001</v>
      </c>
      <c r="AI34" s="36">
        <v>95439.4</v>
      </c>
      <c r="AJ34" s="36">
        <v>35359.9</v>
      </c>
      <c r="AK34" s="36">
        <v>33457.699999999997</v>
      </c>
      <c r="AL34" s="36">
        <v>10561.2</v>
      </c>
      <c r="AM34" s="36">
        <v>17627.7</v>
      </c>
      <c r="AN34" s="36">
        <v>8899.4</v>
      </c>
      <c r="AO34" s="37">
        <v>12705.8</v>
      </c>
      <c r="AP34" s="38">
        <v>231124.4</v>
      </c>
      <c r="AQ34" s="36">
        <v>143553.9</v>
      </c>
      <c r="AR34" s="36">
        <v>51371.6</v>
      </c>
      <c r="AS34" s="36">
        <v>56956.800000000003</v>
      </c>
      <c r="AT34" s="36">
        <v>20690.5</v>
      </c>
      <c r="AU34" s="37">
        <v>41627.1</v>
      </c>
      <c r="AV34" s="38">
        <v>47785.5</v>
      </c>
      <c r="AW34" s="36">
        <v>11294.7</v>
      </c>
      <c r="AX34" s="36">
        <v>3306.9</v>
      </c>
      <c r="AY34" s="36">
        <v>148019.5</v>
      </c>
      <c r="AZ34" s="36">
        <v>59055.4</v>
      </c>
      <c r="BA34" s="37">
        <v>44704.4</v>
      </c>
      <c r="BB34" s="38">
        <v>72894.2</v>
      </c>
      <c r="BC34" s="36">
        <v>366429.6</v>
      </c>
      <c r="BD34" s="36">
        <v>83230.100000000006</v>
      </c>
      <c r="BE34" s="36">
        <v>50955.1</v>
      </c>
      <c r="BF34" s="36">
        <v>124844.6</v>
      </c>
      <c r="BG34" s="36">
        <v>69442.3</v>
      </c>
      <c r="BH34" s="36">
        <v>208297.2</v>
      </c>
      <c r="BI34" s="36">
        <v>60798.400000000001</v>
      </c>
      <c r="BJ34" s="37">
        <v>84738.9</v>
      </c>
    </row>
    <row r="35" spans="1:62" x14ac:dyDescent="0.2">
      <c r="A35" s="2">
        <v>2049</v>
      </c>
      <c r="B35" s="38">
        <v>388102.7</v>
      </c>
      <c r="C35" s="36">
        <v>47373.2</v>
      </c>
      <c r="D35" s="36">
        <v>35453.300000000003</v>
      </c>
      <c r="E35" s="36">
        <v>6554.1</v>
      </c>
      <c r="F35" s="36">
        <v>106399.2</v>
      </c>
      <c r="G35" s="36">
        <v>72130.399999999994</v>
      </c>
      <c r="H35" s="36">
        <v>9783.7999999999993</v>
      </c>
      <c r="I35" s="36">
        <v>11843.3</v>
      </c>
      <c r="J35" s="36">
        <v>6369.4</v>
      </c>
      <c r="K35" s="36">
        <v>328747.2</v>
      </c>
      <c r="L35" s="36">
        <v>82780.600000000006</v>
      </c>
      <c r="M35" s="36">
        <v>67795</v>
      </c>
      <c r="N35" s="36">
        <v>54717.7</v>
      </c>
      <c r="O35" s="36">
        <v>44553.3</v>
      </c>
      <c r="P35" s="36">
        <v>17898.900000000001</v>
      </c>
      <c r="Q35" s="36">
        <v>12067.3</v>
      </c>
      <c r="R35" s="36">
        <v>9316.7999999999993</v>
      </c>
      <c r="S35" s="37">
        <v>7980.4</v>
      </c>
      <c r="T35" s="38">
        <v>1290893.6000000001</v>
      </c>
      <c r="U35" s="36">
        <v>1636156.9</v>
      </c>
      <c r="V35" s="36">
        <v>363535.5</v>
      </c>
      <c r="W35" s="36">
        <v>203348.9</v>
      </c>
      <c r="X35" s="36">
        <v>316669</v>
      </c>
      <c r="Y35" s="36">
        <v>68263</v>
      </c>
      <c r="Z35" s="36">
        <v>40888.5</v>
      </c>
      <c r="AA35" s="36">
        <v>156722.20000000001</v>
      </c>
      <c r="AB35" s="36">
        <v>106982.2</v>
      </c>
      <c r="AC35" s="36">
        <v>6351.4</v>
      </c>
      <c r="AD35" s="36">
        <v>22583.8</v>
      </c>
      <c r="AE35" s="36" t="str">
        <v/>
      </c>
      <c r="AF35" s="36">
        <v>46199.5</v>
      </c>
      <c r="AG35" s="37">
        <v>59904.1</v>
      </c>
      <c r="AH35" s="38">
        <v>133568.29999999999</v>
      </c>
      <c r="AI35" s="36">
        <v>95646.3</v>
      </c>
      <c r="AJ35" s="36">
        <v>35145.599999999999</v>
      </c>
      <c r="AK35" s="36">
        <v>33164.6</v>
      </c>
      <c r="AL35" s="36">
        <v>10569.3</v>
      </c>
      <c r="AM35" s="36">
        <v>17542.5</v>
      </c>
      <c r="AN35" s="36">
        <v>8858.1</v>
      </c>
      <c r="AO35" s="37">
        <v>12849.2</v>
      </c>
      <c r="AP35" s="38">
        <v>231031.6</v>
      </c>
      <c r="AQ35" s="36">
        <v>143680.4</v>
      </c>
      <c r="AR35" s="36">
        <v>51501.3</v>
      </c>
      <c r="AS35" s="36">
        <v>56978.3</v>
      </c>
      <c r="AT35" s="36">
        <v>20685.2</v>
      </c>
      <c r="AU35" s="37">
        <v>41829.199999999997</v>
      </c>
      <c r="AV35" s="38">
        <v>48088.5</v>
      </c>
      <c r="AW35" s="36">
        <v>11372.9</v>
      </c>
      <c r="AX35" s="36">
        <v>3333.1</v>
      </c>
      <c r="AY35" s="36">
        <v>149505.9</v>
      </c>
      <c r="AZ35" s="36">
        <v>59535.7</v>
      </c>
      <c r="BA35" s="37">
        <v>44878.7</v>
      </c>
      <c r="BB35" s="38">
        <v>73220.899999999994</v>
      </c>
      <c r="BC35" s="36">
        <v>371960.2</v>
      </c>
      <c r="BD35" s="36">
        <v>84227.7</v>
      </c>
      <c r="BE35" s="36">
        <v>51596.9</v>
      </c>
      <c r="BF35" s="36">
        <v>127381</v>
      </c>
      <c r="BG35" s="36">
        <v>70883.7</v>
      </c>
      <c r="BH35" s="36">
        <v>211557.5</v>
      </c>
      <c r="BI35" s="36">
        <v>61921.7</v>
      </c>
      <c r="BJ35" s="37">
        <v>86185.5</v>
      </c>
    </row>
    <row r="36" spans="1:62" x14ac:dyDescent="0.2">
      <c r="A36" s="2">
        <v>2050</v>
      </c>
      <c r="B36" s="39">
        <v>389591.7</v>
      </c>
      <c r="C36" s="40">
        <v>47593.9</v>
      </c>
      <c r="D36" s="40">
        <v>35751.199999999997</v>
      </c>
      <c r="E36" s="40">
        <v>6596.3</v>
      </c>
      <c r="F36" s="40">
        <v>105687.3</v>
      </c>
      <c r="G36" s="40">
        <v>72122.2</v>
      </c>
      <c r="H36" s="40">
        <v>9804.9</v>
      </c>
      <c r="I36" s="40">
        <v>11884.9</v>
      </c>
      <c r="J36" s="40">
        <v>6393.5</v>
      </c>
      <c r="K36" s="40">
        <v>327757.8</v>
      </c>
      <c r="L36" s="40">
        <v>82672.5</v>
      </c>
      <c r="M36" s="40">
        <v>67764.3</v>
      </c>
      <c r="N36" s="40">
        <v>54381.7</v>
      </c>
      <c r="O36" s="40">
        <v>44394.6</v>
      </c>
      <c r="P36" s="40">
        <v>17869.7</v>
      </c>
      <c r="Q36" s="40">
        <v>12062.1</v>
      </c>
      <c r="R36" s="40">
        <v>9263.7999999999993</v>
      </c>
      <c r="S36" s="41">
        <v>7932.1</v>
      </c>
      <c r="T36" s="39">
        <v>1280383.8</v>
      </c>
      <c r="U36" s="40">
        <v>1639176</v>
      </c>
      <c r="V36" s="40">
        <v>367808.5</v>
      </c>
      <c r="W36" s="40">
        <v>203904.9</v>
      </c>
      <c r="X36" s="40">
        <v>317225.2</v>
      </c>
      <c r="Y36" s="40">
        <v>67880.100000000006</v>
      </c>
      <c r="Z36" s="40">
        <v>41032.400000000001</v>
      </c>
      <c r="AA36" s="40">
        <v>157891.6</v>
      </c>
      <c r="AB36" s="40">
        <v>107012.9</v>
      </c>
      <c r="AC36" s="40">
        <v>6337.2</v>
      </c>
      <c r="AD36" s="40">
        <v>22445.5</v>
      </c>
      <c r="AE36" s="40" t="str">
        <v/>
      </c>
      <c r="AF36" s="40">
        <v>45770.9</v>
      </c>
      <c r="AG36" s="41">
        <v>59929.4</v>
      </c>
      <c r="AH36" s="39">
        <v>133133</v>
      </c>
      <c r="AI36" s="40">
        <v>95829.3</v>
      </c>
      <c r="AJ36" s="40">
        <v>34932.300000000003</v>
      </c>
      <c r="AK36" s="40">
        <v>32867.699999999997</v>
      </c>
      <c r="AL36" s="40">
        <v>10577.1</v>
      </c>
      <c r="AM36" s="40">
        <v>17457.2</v>
      </c>
      <c r="AN36" s="40">
        <v>8817.4</v>
      </c>
      <c r="AO36" s="41">
        <v>12991.8</v>
      </c>
      <c r="AP36" s="39">
        <v>230885.7</v>
      </c>
      <c r="AQ36" s="40">
        <v>143772.4</v>
      </c>
      <c r="AR36" s="40">
        <v>51621.2</v>
      </c>
      <c r="AS36" s="40">
        <v>56987.7</v>
      </c>
      <c r="AT36" s="40">
        <v>20675.400000000001</v>
      </c>
      <c r="AU36" s="41">
        <v>42022.6</v>
      </c>
      <c r="AV36" s="39">
        <v>48374.5</v>
      </c>
      <c r="AW36" s="40">
        <v>11449.5</v>
      </c>
      <c r="AX36" s="40">
        <v>3358.5</v>
      </c>
      <c r="AY36" s="40">
        <v>150962.9</v>
      </c>
      <c r="AZ36" s="40">
        <v>60001.1</v>
      </c>
      <c r="BA36" s="41">
        <v>45045</v>
      </c>
      <c r="BB36" s="39">
        <v>73529.8</v>
      </c>
      <c r="BC36" s="40">
        <v>377459.9</v>
      </c>
      <c r="BD36" s="40">
        <v>85211.7</v>
      </c>
      <c r="BE36" s="40">
        <v>52231.8</v>
      </c>
      <c r="BF36" s="40">
        <v>129931.5</v>
      </c>
      <c r="BG36" s="40">
        <v>72328.100000000006</v>
      </c>
      <c r="BH36" s="40">
        <v>214812.3</v>
      </c>
      <c r="BI36" s="40">
        <v>63044.5</v>
      </c>
      <c r="BJ36" s="41">
        <v>87622.1</v>
      </c>
    </row>
  </sheetData>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2A66-FBB5-468B-BAE7-D124B878991F}">
  <dimension ref="A1:G36"/>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defaultRowHeight="12.75" x14ac:dyDescent="0.2"/>
  <cols>
    <col min="1" max="1" width="18" style="3" customWidth="1"/>
    <col min="2" max="16384" width="9.140625" style="3"/>
  </cols>
  <sheetData>
    <row r="1" spans="1:7" x14ac:dyDescent="0.2">
      <c r="A1" s="86" t="s">
        <v>150</v>
      </c>
      <c r="B1" s="114" t="s">
        <v>180</v>
      </c>
    </row>
    <row r="2" spans="1:7" ht="24.75" customHeight="1" x14ac:dyDescent="0.2">
      <c r="A2" s="90"/>
      <c r="B2" s="111" t="s">
        <v>155</v>
      </c>
      <c r="C2" s="112"/>
      <c r="D2" s="113"/>
      <c r="E2" s="111" t="s">
        <v>154</v>
      </c>
      <c r="F2" s="112"/>
      <c r="G2" s="113"/>
    </row>
    <row r="3" spans="1:7" ht="25.5" x14ac:dyDescent="0.2">
      <c r="B3" s="87" t="s">
        <v>151</v>
      </c>
      <c r="C3" s="88" t="s">
        <v>152</v>
      </c>
      <c r="D3" s="89" t="s">
        <v>153</v>
      </c>
      <c r="E3" s="87" t="s">
        <v>151</v>
      </c>
      <c r="F3" s="88" t="s">
        <v>152</v>
      </c>
      <c r="G3" s="89" t="s">
        <v>153</v>
      </c>
    </row>
    <row r="4" spans="1:7" x14ac:dyDescent="0.2">
      <c r="B4" s="5" t="s">
        <v>158</v>
      </c>
      <c r="C4" s="6" t="s">
        <v>159</v>
      </c>
      <c r="D4" s="7" t="s">
        <v>160</v>
      </c>
      <c r="E4" s="5" t="s">
        <v>158</v>
      </c>
      <c r="F4" s="6" t="s">
        <v>159</v>
      </c>
      <c r="G4" s="7" t="s">
        <v>160</v>
      </c>
    </row>
    <row r="5" spans="1:7" s="4" customFormat="1" x14ac:dyDescent="0.2">
      <c r="A5" s="84"/>
      <c r="B5" s="8" t="s">
        <v>156</v>
      </c>
      <c r="C5" s="9" t="s">
        <v>156</v>
      </c>
      <c r="D5" s="10" t="s">
        <v>156</v>
      </c>
      <c r="E5" s="8" t="s">
        <v>157</v>
      </c>
      <c r="F5" s="9" t="s">
        <v>157</v>
      </c>
      <c r="G5" s="10" t="s">
        <v>157</v>
      </c>
    </row>
    <row r="6" spans="1:7" x14ac:dyDescent="0.2">
      <c r="A6" s="42">
        <v>2020</v>
      </c>
      <c r="B6" s="56" cm="1">
        <f t="array" ref="B6:G36">_xll.KNOEMA.GET("CEMFMCD2022",A6:A36,"NOAGG","@COLS",$B$4:$G$4,$B$5:$G$5,"AF")</f>
        <v>43.4</v>
      </c>
      <c r="C6" s="55" t="str">
        <v/>
      </c>
      <c r="D6" s="57">
        <v>576.5</v>
      </c>
      <c r="E6" s="58" t="str">
        <v/>
      </c>
      <c r="F6" s="55" t="str">
        <v/>
      </c>
      <c r="G6" s="57" t="str">
        <v/>
      </c>
    </row>
    <row r="7" spans="1:7" x14ac:dyDescent="0.2">
      <c r="A7" s="47">
        <v>2021</v>
      </c>
      <c r="B7" s="39">
        <v>70.900000000000006</v>
      </c>
      <c r="C7" s="40" t="str">
        <v/>
      </c>
      <c r="D7" s="41">
        <v>673.1</v>
      </c>
      <c r="E7" s="39" t="str">
        <v/>
      </c>
      <c r="F7" s="40" t="str">
        <v/>
      </c>
      <c r="G7" s="41" t="str">
        <v/>
      </c>
    </row>
    <row r="8" spans="1:7" x14ac:dyDescent="0.2">
      <c r="A8" s="42">
        <v>2022</v>
      </c>
      <c r="B8" s="58">
        <v>99.4</v>
      </c>
      <c r="C8" s="55">
        <v>8775</v>
      </c>
      <c r="D8" s="57">
        <v>910</v>
      </c>
      <c r="E8" s="58">
        <v>91</v>
      </c>
      <c r="F8" s="55">
        <v>7737</v>
      </c>
      <c r="G8" s="57">
        <v>802</v>
      </c>
    </row>
    <row r="9" spans="1:7" x14ac:dyDescent="0.2">
      <c r="A9" s="46">
        <v>2023</v>
      </c>
      <c r="B9" s="38">
        <v>92.9</v>
      </c>
      <c r="C9" s="36">
        <v>7250</v>
      </c>
      <c r="D9" s="37">
        <v>680</v>
      </c>
      <c r="E9" s="38">
        <v>81.7</v>
      </c>
      <c r="F9" s="36">
        <v>6147</v>
      </c>
      <c r="G9" s="37">
        <v>577</v>
      </c>
    </row>
    <row r="10" spans="1:7" x14ac:dyDescent="0.2">
      <c r="A10" s="47">
        <v>2024</v>
      </c>
      <c r="B10" s="39">
        <v>80</v>
      </c>
      <c r="C10" s="40">
        <v>7875</v>
      </c>
      <c r="D10" s="41">
        <v>560</v>
      </c>
      <c r="E10" s="39">
        <v>68.599999999999994</v>
      </c>
      <c r="F10" s="40">
        <v>6501</v>
      </c>
      <c r="G10" s="41">
        <v>462</v>
      </c>
    </row>
    <row r="11" spans="1:7" x14ac:dyDescent="0.2">
      <c r="A11" s="42">
        <v>2025</v>
      </c>
      <c r="B11" s="58">
        <v>67.900000000000006</v>
      </c>
      <c r="C11" s="55">
        <v>8625</v>
      </c>
      <c r="D11" s="57">
        <v>580</v>
      </c>
      <c r="E11" s="58">
        <v>56.5</v>
      </c>
      <c r="F11" s="55">
        <v>6920</v>
      </c>
      <c r="G11" s="57">
        <v>465</v>
      </c>
    </row>
    <row r="12" spans="1:7" x14ac:dyDescent="0.2">
      <c r="A12" s="46">
        <v>2026</v>
      </c>
      <c r="B12" s="38">
        <v>63</v>
      </c>
      <c r="C12" s="36">
        <v>8905</v>
      </c>
      <c r="D12" s="37">
        <v>596</v>
      </c>
      <c r="E12" s="38">
        <v>51</v>
      </c>
      <c r="F12" s="36">
        <v>6950</v>
      </c>
      <c r="G12" s="37">
        <v>465</v>
      </c>
    </row>
    <row r="13" spans="1:7" x14ac:dyDescent="0.2">
      <c r="A13" s="46">
        <v>2027</v>
      </c>
      <c r="B13" s="38">
        <v>63.4</v>
      </c>
      <c r="C13" s="36">
        <v>9219</v>
      </c>
      <c r="D13" s="37">
        <v>606</v>
      </c>
      <c r="E13" s="38">
        <v>50</v>
      </c>
      <c r="F13" s="36">
        <v>7005</v>
      </c>
      <c r="G13" s="37">
        <v>461</v>
      </c>
    </row>
    <row r="14" spans="1:7" x14ac:dyDescent="0.2">
      <c r="A14" s="46">
        <v>2028</v>
      </c>
      <c r="B14" s="38">
        <v>63.8</v>
      </c>
      <c r="C14" s="36">
        <v>9562</v>
      </c>
      <c r="D14" s="37">
        <v>613</v>
      </c>
      <c r="E14" s="38">
        <v>49</v>
      </c>
      <c r="F14" s="36">
        <v>7075</v>
      </c>
      <c r="G14" s="37">
        <v>454</v>
      </c>
    </row>
    <row r="15" spans="1:7" x14ac:dyDescent="0.2">
      <c r="A15" s="47">
        <v>2029</v>
      </c>
      <c r="B15" s="39">
        <v>64.099999999999994</v>
      </c>
      <c r="C15" s="40">
        <v>9909</v>
      </c>
      <c r="D15" s="41">
        <v>615</v>
      </c>
      <c r="E15" s="39">
        <v>48</v>
      </c>
      <c r="F15" s="40">
        <v>7146</v>
      </c>
      <c r="G15" s="41">
        <v>444</v>
      </c>
    </row>
    <row r="16" spans="1:7" x14ac:dyDescent="0.2">
      <c r="A16" s="42">
        <v>2030</v>
      </c>
      <c r="B16" s="58">
        <v>64.5</v>
      </c>
      <c r="C16" s="55">
        <v>10329</v>
      </c>
      <c r="D16" s="57">
        <v>615</v>
      </c>
      <c r="E16" s="58">
        <v>47</v>
      </c>
      <c r="F16" s="55">
        <v>7253</v>
      </c>
      <c r="G16" s="57">
        <v>432</v>
      </c>
    </row>
    <row r="17" spans="1:7" x14ac:dyDescent="0.2">
      <c r="A17" s="46">
        <v>2031</v>
      </c>
      <c r="B17" s="38">
        <v>64.8</v>
      </c>
      <c r="C17" s="36">
        <v>10820</v>
      </c>
      <c r="D17" s="37">
        <v>617</v>
      </c>
      <c r="E17" s="38">
        <v>46</v>
      </c>
      <c r="F17" s="36">
        <v>7398</v>
      </c>
      <c r="G17" s="37">
        <v>422</v>
      </c>
    </row>
    <row r="18" spans="1:7" x14ac:dyDescent="0.2">
      <c r="A18" s="46">
        <v>2032</v>
      </c>
      <c r="B18" s="38">
        <v>65.099999999999994</v>
      </c>
      <c r="C18" s="36">
        <v>11390</v>
      </c>
      <c r="D18" s="37">
        <v>623</v>
      </c>
      <c r="E18" s="38">
        <v>45</v>
      </c>
      <c r="F18" s="36">
        <v>7583</v>
      </c>
      <c r="G18" s="37">
        <v>415</v>
      </c>
    </row>
    <row r="19" spans="1:7" x14ac:dyDescent="0.2">
      <c r="A19" s="46">
        <v>2033</v>
      </c>
      <c r="B19" s="38">
        <v>65.400000000000006</v>
      </c>
      <c r="C19" s="36">
        <v>12049</v>
      </c>
      <c r="D19" s="37">
        <v>629</v>
      </c>
      <c r="E19" s="38">
        <v>44</v>
      </c>
      <c r="F19" s="36">
        <v>7811</v>
      </c>
      <c r="G19" s="37">
        <v>408</v>
      </c>
    </row>
    <row r="20" spans="1:7" x14ac:dyDescent="0.2">
      <c r="A20" s="46">
        <v>2034</v>
      </c>
      <c r="B20" s="38">
        <v>65.7</v>
      </c>
      <c r="C20" s="36">
        <v>12820</v>
      </c>
      <c r="D20" s="37">
        <v>638</v>
      </c>
      <c r="E20" s="38">
        <v>43</v>
      </c>
      <c r="F20" s="36">
        <v>8084</v>
      </c>
      <c r="G20" s="37">
        <v>402</v>
      </c>
    </row>
    <row r="21" spans="1:7" x14ac:dyDescent="0.2">
      <c r="A21" s="46">
        <v>2035</v>
      </c>
      <c r="B21" s="38">
        <v>66</v>
      </c>
      <c r="C21" s="36">
        <v>13640</v>
      </c>
      <c r="D21" s="37">
        <v>648</v>
      </c>
      <c r="E21" s="38">
        <v>42</v>
      </c>
      <c r="F21" s="36">
        <v>8367</v>
      </c>
      <c r="G21" s="37">
        <v>397</v>
      </c>
    </row>
    <row r="22" spans="1:7" x14ac:dyDescent="0.2">
      <c r="A22" s="46">
        <v>2036</v>
      </c>
      <c r="B22" s="38">
        <v>66.2</v>
      </c>
      <c r="C22" s="36">
        <v>14302</v>
      </c>
      <c r="D22" s="37">
        <v>659</v>
      </c>
      <c r="E22" s="38">
        <v>41</v>
      </c>
      <c r="F22" s="36">
        <v>8535</v>
      </c>
      <c r="G22" s="37">
        <v>393</v>
      </c>
    </row>
    <row r="23" spans="1:7" x14ac:dyDescent="0.2">
      <c r="A23" s="46">
        <v>2037</v>
      </c>
      <c r="B23" s="38">
        <v>66.400000000000006</v>
      </c>
      <c r="C23" s="36">
        <v>14923</v>
      </c>
      <c r="D23" s="37">
        <v>672</v>
      </c>
      <c r="E23" s="38">
        <v>40</v>
      </c>
      <c r="F23" s="36">
        <v>8663</v>
      </c>
      <c r="G23" s="37">
        <v>390</v>
      </c>
    </row>
    <row r="24" spans="1:7" x14ac:dyDescent="0.2">
      <c r="A24" s="46">
        <v>2038</v>
      </c>
      <c r="B24" s="38">
        <v>66.5</v>
      </c>
      <c r="C24" s="36">
        <v>15494</v>
      </c>
      <c r="D24" s="37">
        <v>686</v>
      </c>
      <c r="E24" s="38">
        <v>39</v>
      </c>
      <c r="F24" s="36">
        <v>8749</v>
      </c>
      <c r="G24" s="37">
        <v>387</v>
      </c>
    </row>
    <row r="25" spans="1:7" x14ac:dyDescent="0.2">
      <c r="A25" s="47">
        <v>2039</v>
      </c>
      <c r="B25" s="39">
        <v>66.599999999999994</v>
      </c>
      <c r="C25" s="40">
        <v>15992</v>
      </c>
      <c r="D25" s="41">
        <v>698</v>
      </c>
      <c r="E25" s="39">
        <v>38</v>
      </c>
      <c r="F25" s="40">
        <v>8793</v>
      </c>
      <c r="G25" s="41">
        <v>384</v>
      </c>
    </row>
    <row r="26" spans="1:7" x14ac:dyDescent="0.2">
      <c r="A26" s="2">
        <v>2040</v>
      </c>
      <c r="B26" s="38">
        <v>66.599999999999994</v>
      </c>
      <c r="C26" s="36">
        <v>16424</v>
      </c>
      <c r="D26" s="37">
        <v>712</v>
      </c>
      <c r="E26" s="38">
        <v>37</v>
      </c>
      <c r="F26" s="36">
        <v>8793</v>
      </c>
      <c r="G26" s="37">
        <v>381</v>
      </c>
    </row>
    <row r="27" spans="1:7" x14ac:dyDescent="0.2">
      <c r="A27" s="2">
        <v>2041</v>
      </c>
      <c r="B27" s="38">
        <v>66.5</v>
      </c>
      <c r="C27" s="36">
        <v>16783</v>
      </c>
      <c r="D27" s="37">
        <v>725</v>
      </c>
      <c r="E27" s="38">
        <v>36</v>
      </c>
      <c r="F27" s="36">
        <v>8749</v>
      </c>
      <c r="G27" s="37">
        <v>378</v>
      </c>
    </row>
    <row r="28" spans="1:7" x14ac:dyDescent="0.2">
      <c r="A28" s="2">
        <v>2042</v>
      </c>
      <c r="B28" s="38">
        <v>66.400000000000006</v>
      </c>
      <c r="C28" s="36">
        <v>17064</v>
      </c>
      <c r="D28" s="37">
        <v>739</v>
      </c>
      <c r="E28" s="38">
        <v>35</v>
      </c>
      <c r="F28" s="36">
        <v>8661</v>
      </c>
      <c r="G28" s="37">
        <v>375</v>
      </c>
    </row>
    <row r="29" spans="1:7" x14ac:dyDescent="0.2">
      <c r="A29" s="2">
        <v>2043</v>
      </c>
      <c r="B29" s="38">
        <v>66.3</v>
      </c>
      <c r="C29" s="36">
        <v>17349</v>
      </c>
      <c r="D29" s="37">
        <v>752</v>
      </c>
      <c r="E29" s="38">
        <v>34</v>
      </c>
      <c r="F29" s="36">
        <v>8575</v>
      </c>
      <c r="G29" s="37">
        <v>372</v>
      </c>
    </row>
    <row r="30" spans="1:7" x14ac:dyDescent="0.2">
      <c r="A30" s="2">
        <v>2044</v>
      </c>
      <c r="B30" s="38">
        <v>66.099999999999994</v>
      </c>
      <c r="C30" s="36">
        <v>17657</v>
      </c>
      <c r="D30" s="37">
        <v>767</v>
      </c>
      <c r="E30" s="38">
        <v>33</v>
      </c>
      <c r="F30" s="36">
        <v>8489</v>
      </c>
      <c r="G30" s="37">
        <v>369</v>
      </c>
    </row>
    <row r="31" spans="1:7" x14ac:dyDescent="0.2">
      <c r="A31" s="2">
        <v>2045</v>
      </c>
      <c r="B31" s="38">
        <v>65.900000000000006</v>
      </c>
      <c r="C31" s="36">
        <v>17879</v>
      </c>
      <c r="D31" s="37">
        <v>782</v>
      </c>
      <c r="E31" s="38">
        <v>32</v>
      </c>
      <c r="F31" s="36">
        <v>8362</v>
      </c>
      <c r="G31" s="37">
        <v>366</v>
      </c>
    </row>
    <row r="32" spans="1:7" x14ac:dyDescent="0.2">
      <c r="A32" s="2">
        <v>2046</v>
      </c>
      <c r="B32" s="38">
        <v>65.599999999999994</v>
      </c>
      <c r="C32" s="36">
        <v>18104</v>
      </c>
      <c r="D32" s="37">
        <v>798</v>
      </c>
      <c r="E32" s="38">
        <v>31</v>
      </c>
      <c r="F32" s="36">
        <v>8236</v>
      </c>
      <c r="G32" s="37">
        <v>363</v>
      </c>
    </row>
    <row r="33" spans="1:7" x14ac:dyDescent="0.2">
      <c r="A33" s="2">
        <v>2047</v>
      </c>
      <c r="B33" s="38">
        <v>65.3</v>
      </c>
      <c r="C33" s="36">
        <v>18332</v>
      </c>
      <c r="D33" s="37">
        <v>814</v>
      </c>
      <c r="E33" s="38">
        <v>30</v>
      </c>
      <c r="F33" s="36">
        <v>8113</v>
      </c>
      <c r="G33" s="37">
        <v>360</v>
      </c>
    </row>
    <row r="34" spans="1:7" x14ac:dyDescent="0.2">
      <c r="A34" s="2">
        <v>2048</v>
      </c>
      <c r="B34" s="38">
        <v>67.099999999999994</v>
      </c>
      <c r="C34" s="36">
        <v>18468</v>
      </c>
      <c r="D34" s="37">
        <v>830</v>
      </c>
      <c r="E34" s="38">
        <v>30</v>
      </c>
      <c r="F34" s="36">
        <v>7951</v>
      </c>
      <c r="G34" s="37">
        <v>357</v>
      </c>
    </row>
    <row r="35" spans="1:7" x14ac:dyDescent="0.2">
      <c r="A35" s="2">
        <v>2049</v>
      </c>
      <c r="B35" s="38">
        <v>69</v>
      </c>
      <c r="C35" s="36">
        <v>18605</v>
      </c>
      <c r="D35" s="37">
        <v>846</v>
      </c>
      <c r="E35" s="38">
        <v>30</v>
      </c>
      <c r="F35" s="36">
        <v>7792</v>
      </c>
      <c r="G35" s="37">
        <v>354</v>
      </c>
    </row>
    <row r="36" spans="1:7" x14ac:dyDescent="0.2">
      <c r="A36" s="2">
        <v>2050</v>
      </c>
      <c r="B36" s="39">
        <v>70.900000000000006</v>
      </c>
      <c r="C36" s="40">
        <v>18744</v>
      </c>
      <c r="D36" s="41">
        <v>863</v>
      </c>
      <c r="E36" s="39">
        <v>30</v>
      </c>
      <c r="F36" s="40">
        <v>7636</v>
      </c>
      <c r="G36" s="41">
        <v>352</v>
      </c>
    </row>
  </sheetData>
  <mergeCells count="2">
    <mergeCell ref="B2:D2"/>
    <mergeCell ref="E2:G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26e6a4f-c10c-4171-b995-763873d37e22" xsi:nil="true"/>
    <lcf76f155ced4ddcb4097134ff3c332f xmlns="795021d5-e0aa-4a64-bad2-9e066ff1b616">
      <Terms xmlns="http://schemas.microsoft.com/office/infopath/2007/PartnerControls"/>
    </lcf76f155ced4ddcb4097134ff3c332f>
    <_ip_UnifiedCompliancePolicyProperties xmlns="http://schemas.microsoft.com/sharepoint/v3" xsi:nil="true"/>
    <_Flow_SignoffStatus xmlns="795021d5-e0aa-4a64-bad2-9e066ff1b6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CB8E18CBC5EC4E826D7EDC961CF9B5" ma:contentTypeVersion="18" ma:contentTypeDescription="Create a new document." ma:contentTypeScope="" ma:versionID="56fd0453e2678be74704e68ea124518b">
  <xsd:schema xmlns:xsd="http://www.w3.org/2001/XMLSchema" xmlns:xs="http://www.w3.org/2001/XMLSchema" xmlns:p="http://schemas.microsoft.com/office/2006/metadata/properties" xmlns:ns1="http://schemas.microsoft.com/sharepoint/v3" xmlns:ns2="0418b093-6449-4c3d-958d-c163441baaf4" xmlns:ns3="795021d5-e0aa-4a64-bad2-9e066ff1b616" xmlns:ns4="a26e6a4f-c10c-4171-b995-763873d37e22" targetNamespace="http://schemas.microsoft.com/office/2006/metadata/properties" ma:root="true" ma:fieldsID="5f2e04cc4a3c340d3c396c8407d333e5" ns1:_="" ns2:_="" ns3:_="" ns4:_="">
    <xsd:import namespace="http://schemas.microsoft.com/sharepoint/v3"/>
    <xsd:import namespace="0418b093-6449-4c3d-958d-c163441baaf4"/>
    <xsd:import namespace="795021d5-e0aa-4a64-bad2-9e066ff1b616"/>
    <xsd:import namespace="a26e6a4f-c10c-4171-b995-763873d37e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Flow_SignoffStatus" minOccurs="0"/>
                <xsd:element ref="ns1:_ip_UnifiedCompliancePolicyProperties" minOccurs="0"/>
                <xsd:element ref="ns1:_ip_UnifiedCompliancePolicyUIAction" minOccurs="0"/>
                <xsd:element ref="ns3: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18b093-6449-4c3d-958d-c163441baaf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5021d5-e0aa-4a64-bad2-9e066ff1b6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ee2c147-586d-43e3-9285-50fda58b0c7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26e6a4f-c10c-4171-b995-763873d37e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9f4b7822-4e5b-44c9-a748-8bc220ca4ccb}" ma:internalName="TaxCatchAll" ma:showField="CatchAllData" ma:web="a26e6a4f-c10c-4171-b995-763873d37e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7EA2B0-5916-4A4F-A49E-841073F9DC06}">
  <ds:schemaRefs>
    <ds:schemaRef ds:uri="http://schemas.microsoft.com/office/2006/metadata/properties"/>
    <ds:schemaRef ds:uri="http://schemas.microsoft.com/office/infopath/2007/PartnerControls"/>
    <ds:schemaRef ds:uri="http://schemas.microsoft.com/sharepoint/v3"/>
    <ds:schemaRef ds:uri="a26e6a4f-c10c-4171-b995-763873d37e22"/>
    <ds:schemaRef ds:uri="795021d5-e0aa-4a64-bad2-9e066ff1b616"/>
  </ds:schemaRefs>
</ds:datastoreItem>
</file>

<file path=customXml/itemProps2.xml><?xml version="1.0" encoding="utf-8"?>
<ds:datastoreItem xmlns:ds="http://schemas.openxmlformats.org/officeDocument/2006/customXml" ds:itemID="{A5C5CF4C-DB22-467D-A693-803E816C2E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18b093-6449-4c3d-958d-c163441baaf4"/>
    <ds:schemaRef ds:uri="795021d5-e0aa-4a64-bad2-9e066ff1b616"/>
    <ds:schemaRef ds:uri="a26e6a4f-c10c-4171-b995-763873d37e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FFB5E9-0410-4794-8E6F-CFA1960B0B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Disclaimer</vt:lpstr>
      <vt:lpstr>Real GDP (% yy)</vt:lpstr>
      <vt:lpstr>Inflation (%)</vt:lpstr>
      <vt:lpstr>Policy Rate (%)</vt:lpstr>
      <vt:lpstr>10-Year Bond Yield (%)</vt:lpstr>
      <vt:lpstr>FX vs USD (e.o.p.)</vt:lpstr>
      <vt:lpstr>FX vs USD (ann. avg.)</vt:lpstr>
      <vt:lpstr>Employment</vt:lpstr>
      <vt:lpstr>Unemployment rate</vt:lpstr>
      <vt:lpstr>Population</vt:lpstr>
      <vt:lpstr>Commodities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Chaloner</dc:creator>
  <cp:lastModifiedBy>Justin Chaloner</cp:lastModifiedBy>
  <dcterms:created xsi:type="dcterms:W3CDTF">2022-11-04T17:24:46Z</dcterms:created>
  <dcterms:modified xsi:type="dcterms:W3CDTF">2022-11-21T10:25:28Z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0x01010030CB8E18CBC5EC4E826D7EDC961CF9B5</vt:lpwstr>
  </property>
  <property fmtid="{D5CDD505-2E9C-101B-9397-08002B2CF9AE}" pid="3" name="MediaServiceImageTags">
    <vt:lpwstr/>
  </property>
</Properties>
</file>